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DIE-themes\Agriculture_foret\00-Agriculture\Phyto\05-Publications\2022 07-OVQ_data2021prov\04-Illustrations\Ind1 bioctrl UAB\"/>
    </mc:Choice>
  </mc:AlternateContent>
  <bookViews>
    <workbookView xWindow="0" yWindow="0" windowWidth="28800" windowHeight="11870" activeTab="1"/>
  </bookViews>
  <sheets>
    <sheet name="graphe" sheetId="6" r:id="rId1"/>
    <sheet name="data" sheetId="4" r:id="rId2"/>
    <sheet name="source" sheetId="2" r:id="rId3"/>
  </sheets>
  <calcPr calcId="162913"/>
</workbook>
</file>

<file path=xl/calcChain.xml><?xml version="1.0" encoding="utf-8"?>
<calcChain xmlns="http://schemas.openxmlformats.org/spreadsheetml/2006/main">
  <c r="D6" i="4" l="1"/>
  <c r="D7" i="4"/>
  <c r="D8" i="4"/>
  <c r="D9" i="4"/>
  <c r="D10" i="4"/>
  <c r="D11" i="4"/>
  <c r="D12" i="4"/>
  <c r="D13" i="4"/>
  <c r="D14" i="4"/>
  <c r="D15" i="4"/>
  <c r="D5" i="4"/>
</calcChain>
</file>

<file path=xl/sharedStrings.xml><?xml version="1.0" encoding="utf-8"?>
<sst xmlns="http://schemas.openxmlformats.org/spreadsheetml/2006/main" count="22" uniqueCount="20">
  <si>
    <t>Année</t>
  </si>
  <si>
    <t>Substances actives utilisables en  produits de biocontrôle et/ou utilisables en agriculture biologique</t>
  </si>
  <si>
    <t>Substances actives hors usages en agriculture bio et hors produits de biocontrôle</t>
  </si>
  <si>
    <t>Moyenne triennale des quantités totales de substances actives hors usages en agriculture bio et hors biocontrôle</t>
  </si>
  <si>
    <t>Substances actives totales</t>
  </si>
  <si>
    <t>2017-2019</t>
  </si>
  <si>
    <t>2016-2018</t>
  </si>
  <si>
    <t>2015-2017</t>
  </si>
  <si>
    <t>2009-2011</t>
  </si>
  <si>
    <t>2009-2012</t>
  </si>
  <si>
    <t>2009-2013</t>
  </si>
  <si>
    <t>2009-2014</t>
  </si>
  <si>
    <t>2009-2015</t>
  </si>
  <si>
    <t>2009-2016</t>
  </si>
  <si>
    <t xml:space="preserve"> Quantité de substances actives en tonnes</t>
  </si>
  <si>
    <t>Périodes triennales</t>
  </si>
  <si>
    <t>2018-2020</t>
  </si>
  <si>
    <t>Source : BNVD - ventes au code commune Insee des distributeurs, extraites le 17 mai 2022</t>
  </si>
  <si>
    <t>Traitements : OFB, 2022 ; SDES, 2022</t>
  </si>
  <si>
    <t>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</si>
</sst>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165" fontId="0" fillId="0" borderId="0" xfId="1" applyNumberFormat="1" applyFont="1"/>
    <xf numFmtId="165" fontId="0" fillId="0" borderId="0" xfId="1" applyNumberFormat="1" applyFont="1" applyFill="1"/>
    <xf numFmtId="0" fontId="0" fillId="0" borderId="0" xfId="0" applyFont="1" applyFill="1"/>
    <xf numFmtId="0" fontId="2" fillId="0" borderId="0" xfId="0" applyFont="1"/>
    <xf numFmtId="9" fontId="0" fillId="0" borderId="0" xfId="2" applyFont="1" applyFill="1"/>
    <xf numFmtId="0" fontId="3" fillId="0" borderId="0" xfId="0" applyFont="1"/>
    <xf numFmtId="9" fontId="3" fillId="0" borderId="0" xfId="2" applyNumberFormat="1" applyFont="1"/>
    <xf numFmtId="0" fontId="2" fillId="0" borderId="0" xfId="0" applyFont="1" applyAlignment="1">
      <alignment horizontal="left"/>
    </xf>
    <xf numFmtId="165" fontId="0" fillId="2" borderId="1" xfId="1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166" fontId="0" fillId="0" borderId="0" xfId="2" applyNumberFormat="1" applyFont="1"/>
    <xf numFmtId="9" fontId="0" fillId="0" borderId="0" xfId="2" applyFont="1"/>
    <xf numFmtId="9" fontId="0" fillId="0" borderId="0" xfId="2" applyNumberFormat="1" applyFont="1"/>
    <xf numFmtId="0" fontId="0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165" fontId="0" fillId="2" borderId="2" xfId="1" applyNumberFormat="1" applyFont="1" applyFill="1" applyBorder="1"/>
    <xf numFmtId="165" fontId="0" fillId="2" borderId="1" xfId="1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166" fontId="3" fillId="0" borderId="0" xfId="2" applyNumberFormat="1" applyFont="1"/>
    <xf numFmtId="165" fontId="0" fillId="0" borderId="0" xfId="0" applyNumberFormat="1"/>
    <xf numFmtId="165" fontId="0" fillId="0" borderId="1" xfId="0" applyNumberFormat="1" applyBorder="1"/>
    <xf numFmtId="165" fontId="0" fillId="2" borderId="1" xfId="0" applyNumberFormat="1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CE9E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baseline="0"/>
              <a:t>Evolution des quantités totales de substances actives </a:t>
            </a:r>
          </a:p>
          <a:p>
            <a:pPr>
              <a:defRPr/>
            </a:pPr>
            <a:r>
              <a:rPr lang="fr-FR" baseline="0"/>
              <a:t>vendues par type d'usages </a:t>
            </a:r>
            <a:endParaRPr lang="fr-FR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235412983565557E-2"/>
          <c:y val="0.13373239317373251"/>
          <c:w val="0.8867409217862825"/>
          <c:h val="0.5985427427546897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data!$C$3</c:f>
              <c:strCache>
                <c:ptCount val="1"/>
                <c:pt idx="0">
                  <c:v>Substances actives hors usages en agriculture bio et hors produits de biocontrôle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4.17571061470570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B5-474A-AA7B-53FC2BD95911}"/>
                </c:ext>
              </c:extLst>
            </c:dLbl>
            <c:dLbl>
              <c:idx val="2"/>
              <c:layout>
                <c:manualLayout>
                  <c:x val="-1.3657877481956285E-3"/>
                  <c:y val="-1.2527131844117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B5-474A-AA7B-53FC2BD95911}"/>
                </c:ext>
              </c:extLst>
            </c:dLbl>
            <c:dLbl>
              <c:idx val="4"/>
              <c:layout>
                <c:manualLayout>
                  <c:x val="0"/>
                  <c:y val="-8.3514212294114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B5-474A-AA7B-53FC2BD95911}"/>
                </c:ext>
              </c:extLst>
            </c:dLbl>
            <c:dLbl>
              <c:idx val="5"/>
              <c:layout>
                <c:manualLayout>
                  <c:x val="0"/>
                  <c:y val="1.0439276536764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B5-474A-AA7B-53FC2BD95911}"/>
                </c:ext>
              </c:extLst>
            </c:dLbl>
            <c:dLbl>
              <c:idx val="6"/>
              <c:layout>
                <c:manualLayout>
                  <c:x val="-2.7425487682713715E-3"/>
                  <c:y val="-5.8432742782152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B5-474A-AA7B-53FC2BD95911}"/>
                </c:ext>
              </c:extLst>
            </c:dLbl>
            <c:dLbl>
              <c:idx val="8"/>
              <c:layout>
                <c:manualLayout>
                  <c:x val="-5.4719562243503057E-3"/>
                  <c:y val="-5.0090387139107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FB5-474A-AA7B-53FC2BD95911}"/>
                </c:ext>
              </c:extLst>
            </c:dLbl>
            <c:dLbl>
              <c:idx val="9"/>
              <c:layout>
                <c:manualLayout>
                  <c:x val="-1.0754234237760855E-7"/>
                  <c:y val="2.0878553073528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B5-474A-AA7B-53FC2BD95911}"/>
                </c:ext>
              </c:extLst>
            </c:dLbl>
            <c:dLbl>
              <c:idx val="10"/>
              <c:layout>
                <c:manualLayout>
                  <c:x val="-1.3657877481956314E-3"/>
                  <c:y val="1.0439276536764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B5-474A-AA7B-53FC2BD959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data!$A$4:$A$16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data!$C$4:$C$16</c:f>
              <c:numCache>
                <c:formatCode>_-* #\ ##0\ _€_-;\-* #\ ##0\ _€_-;_-* "-"??\ _€_-;_-@_-</c:formatCode>
                <c:ptCount val="13"/>
                <c:pt idx="0">
                  <c:v>51626.944049999998</c:v>
                </c:pt>
                <c:pt idx="1">
                  <c:v>50014.575090000006</c:v>
                </c:pt>
                <c:pt idx="2">
                  <c:v>48059.387139999999</c:v>
                </c:pt>
                <c:pt idx="3">
                  <c:v>49632.403579999998</c:v>
                </c:pt>
                <c:pt idx="4">
                  <c:v>52088.275719999998</c:v>
                </c:pt>
                <c:pt idx="5">
                  <c:v>59565.290209999999</c:v>
                </c:pt>
                <c:pt idx="6">
                  <c:v>51968.039100000002</c:v>
                </c:pt>
                <c:pt idx="7">
                  <c:v>54858.09953</c:v>
                </c:pt>
                <c:pt idx="8">
                  <c:v>52553.740619999997</c:v>
                </c:pt>
                <c:pt idx="9">
                  <c:v>62654.889189999994</c:v>
                </c:pt>
                <c:pt idx="10">
                  <c:v>35566.238770000004</c:v>
                </c:pt>
                <c:pt idx="11">
                  <c:v>42787.276079999996</c:v>
                </c:pt>
                <c:pt idx="12">
                  <c:v>43102.781090000004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B5-474A-AA7B-53FC2BD95911}"/>
            </c:ext>
          </c:extLst>
        </c:ser>
        <c:ser>
          <c:idx val="0"/>
          <c:order val="2"/>
          <c:tx>
            <c:strRef>
              <c:f>data!$B$3</c:f>
              <c:strCache>
                <c:ptCount val="1"/>
                <c:pt idx="0">
                  <c:v>Substances actives utilisables en  produits de biocontrôle et/ou utilisables en agriculture biologique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9.56051423736946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FB5-474A-AA7B-53FC2BD95911}"/>
                </c:ext>
              </c:extLst>
            </c:dLbl>
            <c:dLbl>
              <c:idx val="1"/>
              <c:layout>
                <c:manualLayout>
                  <c:x val="1.0926301985565054E-2"/>
                  <c:y val="-2.0878553073528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FB5-474A-AA7B-53FC2BD95911}"/>
                </c:ext>
              </c:extLst>
            </c:dLbl>
            <c:dLbl>
              <c:idx val="2"/>
              <c:layout>
                <c:manualLayout>
                  <c:x val="6.8289387409781414E-3"/>
                  <c:y val="2.08785530735285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FB5-474A-AA7B-53FC2BD95911}"/>
                </c:ext>
              </c:extLst>
            </c:dLbl>
            <c:dLbl>
              <c:idx val="3"/>
              <c:layout>
                <c:manualLayout>
                  <c:x val="1.3657877481956281E-2"/>
                  <c:y val="7.655381024679011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FB5-474A-AA7B-53FC2BD95911}"/>
                </c:ext>
              </c:extLst>
            </c:dLbl>
            <c:dLbl>
              <c:idx val="4"/>
              <c:layout>
                <c:manualLayout>
                  <c:x val="8.19472648917376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FB5-474A-AA7B-53FC2BD95911}"/>
                </c:ext>
              </c:extLst>
            </c:dLbl>
            <c:dLbl>
              <c:idx val="5"/>
              <c:layout>
                <c:manualLayout>
                  <c:x val="5.463150992782514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FB5-474A-AA7B-53FC2BD95911}"/>
                </c:ext>
              </c:extLst>
            </c:dLbl>
            <c:dLbl>
              <c:idx val="6"/>
              <c:layout>
                <c:manualLayout>
                  <c:x val="8.1947264891737669E-3"/>
                  <c:y val="7.655381024679011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FB5-474A-AA7B-53FC2BD95911}"/>
                </c:ext>
              </c:extLst>
            </c:dLbl>
            <c:dLbl>
              <c:idx val="7"/>
              <c:layout>
                <c:manualLayout>
                  <c:x val="9.560514237369408E-3"/>
                  <c:y val="-2.08785530735285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FB5-474A-AA7B-53FC2BD95911}"/>
                </c:ext>
              </c:extLst>
            </c:dLbl>
            <c:dLbl>
              <c:idx val="8"/>
              <c:layout>
                <c:manualLayout>
                  <c:x val="6.8289387409781414E-3"/>
                  <c:y val="-1.04392765367642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FB5-474A-AA7B-53FC2BD95911}"/>
                </c:ext>
              </c:extLst>
            </c:dLbl>
            <c:dLbl>
              <c:idx val="9"/>
              <c:layout>
                <c:manualLayout>
                  <c:x val="9.5605142373694635E-3"/>
                  <c:y val="4.17571061470570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FB5-474A-AA7B-53FC2BD95911}"/>
                </c:ext>
              </c:extLst>
            </c:dLbl>
            <c:dLbl>
              <c:idx val="10"/>
              <c:layout>
                <c:manualLayout>
                  <c:x val="6.8289387409781414E-3"/>
                  <c:y val="-1.04392765367642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FB5-474A-AA7B-53FC2BD95911}"/>
                </c:ext>
              </c:extLst>
            </c:dLbl>
            <c:dLbl>
              <c:idx val="11"/>
              <c:layout>
                <c:manualLayout>
                  <c:x val="5.45655288300980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FB5-474A-AA7B-53FC2BD9591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data!$A$4:$A$16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data!$B$4:$B$16</c:f>
              <c:numCache>
                <c:formatCode>_-* #\ ##0\ _€_-;\-* #\ ##0\ _€_-;_-* "-"??\ _€_-;_-@_-</c:formatCode>
                <c:ptCount val="13"/>
                <c:pt idx="0">
                  <c:v>8833.2105580000007</c:v>
                </c:pt>
                <c:pt idx="1">
                  <c:v>10228.647048000001</c:v>
                </c:pt>
                <c:pt idx="2">
                  <c:v>12928.358971000001</c:v>
                </c:pt>
                <c:pt idx="3">
                  <c:v>13708.504940999999</c:v>
                </c:pt>
                <c:pt idx="4">
                  <c:v>15011.478024</c:v>
                </c:pt>
                <c:pt idx="5">
                  <c:v>16091.260625999999</c:v>
                </c:pt>
                <c:pt idx="6">
                  <c:v>15420.442491999998</c:v>
                </c:pt>
                <c:pt idx="7">
                  <c:v>17667.869017000001</c:v>
                </c:pt>
                <c:pt idx="8">
                  <c:v>18360.906418000002</c:v>
                </c:pt>
                <c:pt idx="9">
                  <c:v>21952.394031000003</c:v>
                </c:pt>
                <c:pt idx="10">
                  <c:v>19211.287495</c:v>
                </c:pt>
                <c:pt idx="11">
                  <c:v>21963.739207999995</c:v>
                </c:pt>
                <c:pt idx="12">
                  <c:v>24896.154368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FB5-474A-AA7B-53FC2BD95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94176"/>
        <c:axId val="63804544"/>
      </c:barChart>
      <c:lineChart>
        <c:grouping val="standard"/>
        <c:varyColors val="0"/>
        <c:ser>
          <c:idx val="4"/>
          <c:order val="1"/>
          <c:tx>
            <c:strRef>
              <c:f>data!$D$3</c:f>
              <c:strCache>
                <c:ptCount val="1"/>
                <c:pt idx="0">
                  <c:v>Moyenne triennale des quantités totales de substances actives hors usages en agriculture bio et hors biocontrôle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star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data!$D$4:$D$16</c:f>
              <c:numCache>
                <c:formatCode>_-* #.##0\ _€_-;\-* #.##0\ _€_-;_-* "-"??\ _€_-;_-@_-</c:formatCode>
                <c:ptCount val="13"/>
                <c:pt idx="1">
                  <c:v>49900.302093333332</c:v>
                </c:pt>
                <c:pt idx="2">
                  <c:v>49235.455269999999</c:v>
                </c:pt>
                <c:pt idx="3">
                  <c:v>49926.688813333334</c:v>
                </c:pt>
                <c:pt idx="4">
                  <c:v>53761.989836666668</c:v>
                </c:pt>
                <c:pt idx="5">
                  <c:v>54540.53501</c:v>
                </c:pt>
                <c:pt idx="6">
                  <c:v>55463.809613333338</c:v>
                </c:pt>
                <c:pt idx="7">
                  <c:v>53126.626416666666</c:v>
                </c:pt>
                <c:pt idx="8">
                  <c:v>56688.909779999994</c:v>
                </c:pt>
                <c:pt idx="9">
                  <c:v>50258.28952666666</c:v>
                </c:pt>
                <c:pt idx="10">
                  <c:v>47002.801346666667</c:v>
                </c:pt>
                <c:pt idx="11">
                  <c:v>40485.431980000001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FB5-474A-AA7B-53FC2BD95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94176"/>
        <c:axId val="63804544"/>
      </c:lineChart>
      <c:catAx>
        <c:axId val="6379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804544"/>
        <c:crosses val="autoZero"/>
        <c:auto val="1"/>
        <c:lblAlgn val="ctr"/>
        <c:lblOffset val="100"/>
        <c:noMultiLvlLbl val="0"/>
      </c:catAx>
      <c:valAx>
        <c:axId val="63804544"/>
        <c:scaling>
          <c:orientation val="minMax"/>
        </c:scaling>
        <c:delete val="0"/>
        <c:axPos val="l"/>
        <c:majorGridlines/>
        <c:numFmt formatCode="_-* #\ ##0\ _€_-;\-* #\ ##0\ _€_-;_-* &quot;-&quot;??\ _€_-;_-@_-" sourceLinked="1"/>
        <c:majorTickMark val="out"/>
        <c:minorTickMark val="none"/>
        <c:tickLblPos val="nextTo"/>
        <c:crossAx val="63794176"/>
        <c:crosses val="autoZero"/>
        <c:crossBetween val="between"/>
      </c:valAx>
      <c:spPr>
        <a:noFill/>
        <a:ln>
          <a:solidFill>
            <a:srgbClr val="C00000"/>
          </a:solidFill>
        </a:ln>
      </c:spPr>
    </c:plotArea>
    <c:legend>
      <c:legendPos val="b"/>
      <c:layout>
        <c:manualLayout>
          <c:xMode val="edge"/>
          <c:yMode val="edge"/>
          <c:x val="0.2672014245488839"/>
          <c:y val="0.80217833999720856"/>
          <c:w val="0.65953890360366862"/>
          <c:h val="0.15188884324102883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3700" cy="60960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0.01014</cdr:x>
      <cdr:y>0.07597</cdr:y>
    </cdr:from>
    <cdr:to>
      <cdr:x>0.13083</cdr:x>
      <cdr:y>0.11473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4303" y="462107"/>
          <a:ext cx="1122255" cy="235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fr-FR" sz="1100"/>
            <a:t>En tonnes</a:t>
          </a:r>
        </a:p>
      </cdr:txBody>
    </cdr:sp>
  </cdr:relSizeAnchor>
  <cdr:relSizeAnchor xmlns:cdr="http://schemas.openxmlformats.org/drawingml/2006/chartDrawing">
    <cdr:from>
      <cdr:x>0.01318</cdr:x>
      <cdr:y>0.94884</cdr:y>
    </cdr:from>
    <cdr:to>
      <cdr:x>0.99316</cdr:x>
      <cdr:y>0.99535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22359" y="5784129"/>
          <a:ext cx="9097841" cy="28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fr-FR" sz="1100"/>
            <a:t>Source : BNVD</a:t>
          </a:r>
          <a:r>
            <a:rPr lang="fr-FR" sz="1100" baseline="0"/>
            <a:t> - </a:t>
          </a:r>
          <a:r>
            <a:rPr lang="fr-FR" sz="1100"/>
            <a:t>ventes au code commune Insee des distributeurs, extraites le 17 mai 2022. Traitements : OFB, 2022 ; SDES, 2022.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C22" sqref="C22"/>
    </sheetView>
  </sheetViews>
  <sheetFormatPr baseColWidth="10" defaultRowHeight="14.5" x14ac:dyDescent="0.35"/>
  <cols>
    <col min="1" max="1" width="6.6328125" customWidth="1"/>
    <col min="2" max="2" width="26.1796875" customWidth="1"/>
    <col min="3" max="3" width="27.36328125" customWidth="1"/>
    <col min="4" max="4" width="21.54296875" style="1" customWidth="1"/>
    <col min="5" max="5" width="18.54296875" style="15" customWidth="1"/>
    <col min="6" max="6" width="31.26953125" customWidth="1"/>
    <col min="7" max="7" width="12.453125" customWidth="1"/>
    <col min="8" max="8" width="14.90625" bestFit="1" customWidth="1"/>
  </cols>
  <sheetData>
    <row r="1" spans="1:9" x14ac:dyDescent="0.35">
      <c r="A1" s="8" t="s">
        <v>14</v>
      </c>
      <c r="C1" s="1"/>
      <c r="D1" s="15"/>
    </row>
    <row r="2" spans="1:9" x14ac:dyDescent="0.35">
      <c r="A2" s="4"/>
      <c r="C2" s="2"/>
      <c r="D2" s="3"/>
      <c r="E2" s="3"/>
    </row>
    <row r="3" spans="1:9" ht="85.5" customHeight="1" x14ac:dyDescent="0.35">
      <c r="A3" s="10" t="s">
        <v>0</v>
      </c>
      <c r="B3" s="16" t="s">
        <v>1</v>
      </c>
      <c r="C3" s="16" t="s">
        <v>2</v>
      </c>
      <c r="D3" s="19" t="s">
        <v>3</v>
      </c>
      <c r="E3" s="19" t="s">
        <v>15</v>
      </c>
      <c r="F3" s="16" t="s">
        <v>4</v>
      </c>
    </row>
    <row r="4" spans="1:9" x14ac:dyDescent="0.35">
      <c r="A4" s="11">
        <v>2009</v>
      </c>
      <c r="B4" s="9">
        <v>8833.2105580000007</v>
      </c>
      <c r="C4" s="25">
        <v>51626.944049999998</v>
      </c>
      <c r="D4" s="9"/>
      <c r="E4" s="9"/>
      <c r="F4" s="24">
        <v>60460.154607999997</v>
      </c>
      <c r="H4" s="1"/>
      <c r="I4" s="23"/>
    </row>
    <row r="5" spans="1:9" x14ac:dyDescent="0.35">
      <c r="A5" s="11">
        <v>2010</v>
      </c>
      <c r="B5" s="9">
        <v>10228.647048000001</v>
      </c>
      <c r="C5" s="25">
        <v>50014.575090000006</v>
      </c>
      <c r="D5" s="9">
        <f>(C4+C5+C6)/3</f>
        <v>49900.302093333332</v>
      </c>
      <c r="E5" s="20" t="s">
        <v>8</v>
      </c>
      <c r="F5" s="24">
        <v>60243.222138000005</v>
      </c>
      <c r="H5" s="1"/>
      <c r="I5" s="23"/>
    </row>
    <row r="6" spans="1:9" x14ac:dyDescent="0.35">
      <c r="A6" s="11">
        <v>2011</v>
      </c>
      <c r="B6" s="9">
        <v>12928.358971000001</v>
      </c>
      <c r="C6" s="25">
        <v>48059.387139999999</v>
      </c>
      <c r="D6" s="9">
        <f t="shared" ref="D6:D15" si="0">(C5+C6+C7)/3</f>
        <v>49235.455269999999</v>
      </c>
      <c r="E6" s="20" t="s">
        <v>9</v>
      </c>
      <c r="F6" s="24">
        <v>60987.746111</v>
      </c>
      <c r="H6" s="1"/>
      <c r="I6" s="23"/>
    </row>
    <row r="7" spans="1:9" x14ac:dyDescent="0.35">
      <c r="A7" s="11">
        <v>2012</v>
      </c>
      <c r="B7" s="9">
        <v>13708.504940999999</v>
      </c>
      <c r="C7" s="25">
        <v>49632.403579999998</v>
      </c>
      <c r="D7" s="9">
        <f t="shared" si="0"/>
        <v>49926.688813333334</v>
      </c>
      <c r="E7" s="20" t="s">
        <v>10</v>
      </c>
      <c r="F7" s="24">
        <v>63340.908520999998</v>
      </c>
      <c r="H7" s="1"/>
      <c r="I7" s="23"/>
    </row>
    <row r="8" spans="1:9" x14ac:dyDescent="0.35">
      <c r="A8" s="11">
        <v>2013</v>
      </c>
      <c r="B8" s="9">
        <v>15011.478024</v>
      </c>
      <c r="C8" s="25">
        <v>52088.275719999998</v>
      </c>
      <c r="D8" s="9">
        <f t="shared" si="0"/>
        <v>53761.989836666668</v>
      </c>
      <c r="E8" s="20" t="s">
        <v>11</v>
      </c>
      <c r="F8" s="24">
        <v>67099.753744000001</v>
      </c>
      <c r="H8" s="1"/>
      <c r="I8" s="23"/>
    </row>
    <row r="9" spans="1:9" x14ac:dyDescent="0.35">
      <c r="A9" s="11">
        <v>2014</v>
      </c>
      <c r="B9" s="9">
        <v>16091.260625999999</v>
      </c>
      <c r="C9" s="25">
        <v>59565.290209999999</v>
      </c>
      <c r="D9" s="9">
        <f t="shared" si="0"/>
        <v>54540.53501</v>
      </c>
      <c r="E9" s="20" t="s">
        <v>12</v>
      </c>
      <c r="F9" s="24">
        <v>75656.550835999995</v>
      </c>
      <c r="H9" s="1"/>
      <c r="I9" s="23"/>
    </row>
    <row r="10" spans="1:9" x14ac:dyDescent="0.35">
      <c r="A10" s="11">
        <v>2015</v>
      </c>
      <c r="B10" s="9">
        <v>15420.442491999998</v>
      </c>
      <c r="C10" s="25">
        <v>51968.039100000002</v>
      </c>
      <c r="D10" s="9">
        <f t="shared" si="0"/>
        <v>55463.809613333338</v>
      </c>
      <c r="E10" s="20" t="s">
        <v>13</v>
      </c>
      <c r="F10" s="24">
        <v>67388.481591999996</v>
      </c>
      <c r="H10" s="1"/>
      <c r="I10" s="23"/>
    </row>
    <row r="11" spans="1:9" x14ac:dyDescent="0.35">
      <c r="A11" s="11">
        <v>2016</v>
      </c>
      <c r="B11" s="9">
        <v>17667.869017000001</v>
      </c>
      <c r="C11" s="25">
        <v>54858.09953</v>
      </c>
      <c r="D11" s="9">
        <f t="shared" si="0"/>
        <v>53126.626416666666</v>
      </c>
      <c r="E11" s="20" t="s">
        <v>7</v>
      </c>
      <c r="F11" s="24">
        <v>72525.968546999997</v>
      </c>
      <c r="H11" s="1"/>
      <c r="I11" s="23"/>
    </row>
    <row r="12" spans="1:9" x14ac:dyDescent="0.35">
      <c r="A12" s="11">
        <v>2017</v>
      </c>
      <c r="B12" s="9">
        <v>18360.906418000002</v>
      </c>
      <c r="C12" s="25">
        <v>52553.740619999997</v>
      </c>
      <c r="D12" s="9">
        <f t="shared" si="0"/>
        <v>56688.909779999994</v>
      </c>
      <c r="E12" s="20" t="s">
        <v>6</v>
      </c>
      <c r="F12" s="24">
        <v>70914.647037999996</v>
      </c>
      <c r="H12" s="1"/>
      <c r="I12" s="23"/>
    </row>
    <row r="13" spans="1:9" x14ac:dyDescent="0.35">
      <c r="A13" s="11">
        <v>2018</v>
      </c>
      <c r="B13" s="9">
        <v>21952.394031000003</v>
      </c>
      <c r="C13" s="25">
        <v>62654.889189999994</v>
      </c>
      <c r="D13" s="9">
        <f t="shared" si="0"/>
        <v>50258.28952666666</v>
      </c>
      <c r="E13" s="20" t="s">
        <v>5</v>
      </c>
      <c r="F13" s="24">
        <v>84607.283220999991</v>
      </c>
      <c r="H13" s="1"/>
      <c r="I13" s="23"/>
    </row>
    <row r="14" spans="1:9" x14ac:dyDescent="0.35">
      <c r="A14" s="11">
        <v>2019</v>
      </c>
      <c r="B14" s="9">
        <v>19211.287495</v>
      </c>
      <c r="C14" s="25">
        <v>35566.238770000004</v>
      </c>
      <c r="D14" s="9">
        <f t="shared" si="0"/>
        <v>47002.801346666667</v>
      </c>
      <c r="E14" s="21" t="s">
        <v>16</v>
      </c>
      <c r="F14" s="24">
        <v>54777.526265000008</v>
      </c>
      <c r="H14" s="1"/>
      <c r="I14" s="23"/>
    </row>
    <row r="15" spans="1:9" x14ac:dyDescent="0.35">
      <c r="A15" s="17">
        <v>2020</v>
      </c>
      <c r="B15" s="18">
        <v>21963.739207999995</v>
      </c>
      <c r="C15" s="25">
        <v>42787.276079999996</v>
      </c>
      <c r="D15" s="9">
        <f t="shared" si="0"/>
        <v>40485.431980000001</v>
      </c>
      <c r="E15" s="21" t="s">
        <v>19</v>
      </c>
      <c r="F15" s="24">
        <v>64751.015287999995</v>
      </c>
      <c r="H15" s="1"/>
      <c r="I15" s="23"/>
    </row>
    <row r="16" spans="1:9" x14ac:dyDescent="0.35">
      <c r="A16" s="11">
        <v>2021</v>
      </c>
      <c r="B16" s="9">
        <v>24896.154368</v>
      </c>
      <c r="C16" s="25">
        <v>43102.781090000004</v>
      </c>
      <c r="D16" s="9"/>
      <c r="E16" s="9"/>
      <c r="F16" s="24">
        <v>67998.935458000007</v>
      </c>
      <c r="H16" s="1"/>
      <c r="I16" s="23"/>
    </row>
    <row r="17" spans="1:8" x14ac:dyDescent="0.35">
      <c r="A17" t="s">
        <v>17</v>
      </c>
      <c r="B17" s="6"/>
      <c r="C17" s="7"/>
      <c r="D17" s="14"/>
      <c r="G17" s="23"/>
      <c r="H17" s="1"/>
    </row>
    <row r="18" spans="1:8" x14ac:dyDescent="0.35">
      <c r="A18" t="s">
        <v>18</v>
      </c>
      <c r="B18" s="6"/>
      <c r="C18" s="22"/>
      <c r="D18" s="12"/>
    </row>
    <row r="19" spans="1:8" x14ac:dyDescent="0.35">
      <c r="B19" s="5"/>
      <c r="C19" s="12"/>
    </row>
    <row r="20" spans="1:8" x14ac:dyDescent="0.35">
      <c r="A20" s="8"/>
      <c r="B20" s="13"/>
      <c r="C20" s="13"/>
      <c r="D20" s="14"/>
    </row>
    <row r="21" spans="1:8" x14ac:dyDescent="0.35">
      <c r="B21" s="13"/>
      <c r="C21" s="13"/>
    </row>
    <row r="22" spans="1:8" x14ac:dyDescent="0.35">
      <c r="B22" s="1"/>
      <c r="C22" s="1"/>
    </row>
    <row r="23" spans="1:8" x14ac:dyDescent="0.35">
      <c r="B23" s="1"/>
      <c r="C23" s="1"/>
    </row>
    <row r="24" spans="1:8" x14ac:dyDescent="0.35">
      <c r="B24" s="1"/>
      <c r="C24" s="1"/>
    </row>
    <row r="25" spans="1:8" x14ac:dyDescent="0.35">
      <c r="B25" s="1"/>
      <c r="C25" s="1"/>
    </row>
    <row r="26" spans="1:8" x14ac:dyDescent="0.35">
      <c r="B26" s="1"/>
      <c r="C26" s="1"/>
    </row>
    <row r="27" spans="1:8" x14ac:dyDescent="0.35">
      <c r="B27" s="1"/>
      <c r="C27" s="1"/>
    </row>
    <row r="28" spans="1:8" x14ac:dyDescent="0.35">
      <c r="B28" s="1"/>
      <c r="C28" s="1"/>
    </row>
    <row r="29" spans="1:8" x14ac:dyDescent="0.35">
      <c r="B29" s="1"/>
      <c r="C29" s="1"/>
    </row>
    <row r="30" spans="1:8" x14ac:dyDescent="0.35">
      <c r="B30" s="1"/>
      <c r="C30" s="1"/>
    </row>
    <row r="31" spans="1:8" x14ac:dyDescent="0.35">
      <c r="B31" s="1"/>
      <c r="C3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5" sqref="F15"/>
    </sheetView>
  </sheetViews>
  <sheetFormatPr baseColWidth="10" defaultRowHeight="14.5" x14ac:dyDescent="0.35"/>
  <sheetData>
    <row r="1" spans="1:1" x14ac:dyDescent="0.35">
      <c r="A1" t="s">
        <v>17</v>
      </c>
    </row>
    <row r="2" spans="1:1" x14ac:dyDescent="0.35">
      <c r="A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data</vt:lpstr>
      <vt:lpstr>source</vt:lpstr>
      <vt:lpstr>graphe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PARISSE Sandrine</cp:lastModifiedBy>
  <dcterms:created xsi:type="dcterms:W3CDTF">2020-06-29T11:57:58Z</dcterms:created>
  <dcterms:modified xsi:type="dcterms:W3CDTF">2022-06-14T15:23:24Z</dcterms:modified>
</cp:coreProperties>
</file>