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L:\Economies d'energie\CEE\Programmes\1_Appels à financeur\AAF 2026-07 PEPITE\"/>
    </mc:Choice>
  </mc:AlternateContent>
  <xr:revisionPtr revIDLastSave="0" documentId="13_ncr:1_{C95F3BEF-8F5C-4C55-8CA3-5F1B9E65D427}" xr6:coauthVersionLast="47" xr6:coauthVersionMax="47" xr10:uidLastSave="{00000000-0000-0000-0000-000000000000}"/>
  <workbookProtection workbookAlgorithmName="SHA-512" workbookHashValue="DWINhU1UTjXwWWaPeibKDYdjpI9nhkf1QC/UO34L7zCb+E+rvWXQGWQsdpZrx+lGNFNj3avO/i/aeMpZ05PAng==" workbookSaltValue="eFFn7yZwX/nD17pt86peEQ==" workbookSpinCount="100000" lockStructure="1"/>
  <bookViews>
    <workbookView xWindow="-110" yWindow="-110" windowWidth="19420" windowHeight="11500" activeTab="3" xr2:uid="{00000000-000D-0000-FFFF-FFFF00000000}"/>
  </bookViews>
  <sheets>
    <sheet name="Lisez moi" sheetId="3" r:id="rId1"/>
    <sheet name="Formulaire_candidature" sheetId="1" r:id="rId2"/>
    <sheet name="Déclaration des volumes" sheetId="4" r:id="rId3"/>
    <sheet name="Hypothèses obligation" sheetId="6" r:id="rId4"/>
    <sheet name="Validation de données" sheetId="5" state="hidden" r:id="rId5"/>
    <sheet name="Onglet_instruction (masqué)" sheetId="2"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8" i="1" l="1"/>
  <c r="L49" i="1"/>
  <c r="L47" i="1"/>
  <c r="D2" i="4"/>
  <c r="F2" i="4"/>
  <c r="U3" i="2" s="1"/>
  <c r="E2" i="4"/>
  <c r="T3" i="2" s="1"/>
  <c r="K47" i="1"/>
  <c r="C3" i="2"/>
  <c r="B3" i="2"/>
  <c r="V3" i="2"/>
  <c r="W3" i="2"/>
  <c r="X3" i="2"/>
  <c r="Y3" i="2"/>
  <c r="R3" i="2"/>
  <c r="K48" i="1"/>
  <c r="K49" i="1"/>
  <c r="D3" i="2"/>
  <c r="E3" i="2"/>
  <c r="S3" i="2" l="1"/>
  <c r="Z3" i="2"/>
  <c r="J3" i="2"/>
  <c r="H3" i="2"/>
  <c r="I3" i="2"/>
  <c r="G3" i="2"/>
  <c r="P3" i="2" l="1"/>
  <c r="O3" i="2"/>
  <c r="N3" i="2"/>
  <c r="M3" i="2"/>
  <c r="L3" i="2"/>
  <c r="K3" i="2"/>
  <c r="Q3" i="2"/>
  <c r="F3" i="2"/>
  <c r="A3" i="2"/>
</calcChain>
</file>

<file path=xl/sharedStrings.xml><?xml version="1.0" encoding="utf-8"?>
<sst xmlns="http://schemas.openxmlformats.org/spreadsheetml/2006/main" count="836" uniqueCount="794">
  <si>
    <t>Colonne</t>
  </si>
  <si>
    <t>Nom</t>
  </si>
  <si>
    <t>Description</t>
  </si>
  <si>
    <t>Unité</t>
  </si>
  <si>
    <t>A</t>
  </si>
  <si>
    <t>SIREN</t>
  </si>
  <si>
    <t>Numéro SIREN de l’entreprise (9 chiffres).</t>
  </si>
  <si>
    <t>B</t>
  </si>
  <si>
    <t>Dénomination sociale complète du candidat.</t>
  </si>
  <si>
    <t>C</t>
  </si>
  <si>
    <t>Type</t>
  </si>
  <si>
    <r>
      <t xml:space="preserve">Type de candidat : </t>
    </r>
    <r>
      <rPr>
        <sz val="10"/>
        <color theme="1"/>
        <rFont val="Arial Unicode MS"/>
      </rPr>
      <t>Petit Candidat</t>
    </r>
    <r>
      <rPr>
        <sz val="11"/>
        <color theme="1"/>
        <rFont val="Aptos Narrow"/>
        <family val="2"/>
        <scheme val="minor"/>
      </rPr>
      <t xml:space="preserve">, </t>
    </r>
    <r>
      <rPr>
        <sz val="10"/>
        <color theme="1"/>
        <rFont val="Arial Unicode MS"/>
      </rPr>
      <t>OM</t>
    </r>
    <r>
      <rPr>
        <sz val="11"/>
        <color theme="1"/>
        <rFont val="Aptos Narrow"/>
        <family val="2"/>
        <scheme val="minor"/>
      </rPr>
      <t xml:space="preserve"> (Outre-Mer), ou </t>
    </r>
    <r>
      <rPr>
        <sz val="10"/>
        <color theme="1"/>
        <rFont val="Arial Unicode MS"/>
      </rPr>
      <t>Autre</t>
    </r>
    <r>
      <rPr>
        <sz val="11"/>
        <color theme="1"/>
        <rFont val="Aptos Narrow"/>
        <family val="2"/>
        <scheme val="minor"/>
      </rPr>
      <t>.</t>
    </r>
  </si>
  <si>
    <t>D</t>
  </si>
  <si>
    <t>Obligation_Totale_P6_GWhc</t>
  </si>
  <si>
    <t>GWhc</t>
  </si>
  <si>
    <t>E</t>
  </si>
  <si>
    <t>Obligation_CL_GWhc</t>
  </si>
  <si>
    <t>F</t>
  </si>
  <si>
    <t>Obligation_PR_GWhc</t>
  </si>
  <si>
    <t>G</t>
  </si>
  <si>
    <t>Volume_Délégué_CL_GWhc</t>
  </si>
  <si>
    <t>Volumes de CEE Classique délégués à un tiers à la Date limite de Candidature (NB : si le volume délégué fait l'objet d'une demande de délégation en cours d'instruction, le préciser également)</t>
  </si>
  <si>
    <t>H</t>
  </si>
  <si>
    <t>Volume_Délégué_PR_GWhc</t>
  </si>
  <si>
    <t>Volumes de CEE Précarité délégués à un tiers à la Date limite de Candidature (NB : si le volume délégué fait l'objet d'une demande de délégation en cours d'instruction, le préciser également)</t>
  </si>
  <si>
    <t>Plafond_Consommé_CL_GWhc</t>
  </si>
  <si>
    <t>Total des CEE Classique obtenus ou restant à appeler via d’autres programmes sur la 6ème période (P6)</t>
  </si>
  <si>
    <t>Plafond_Consommé_PR_GWhc</t>
  </si>
  <si>
    <t>Total des CEE Précarité obtenus ou restant à appeler via d’autres programmes sur la 6ème période (P6)</t>
  </si>
  <si>
    <t xml:space="preserve"> </t>
  </si>
  <si>
    <t>Formulaire de candidature</t>
  </si>
  <si>
    <t>Consignes de remplissage du formulaire de candidature</t>
  </si>
  <si>
    <t>MERCI DE NE REMPLIR QUE LES CASES VERTES/VIOLETTES DU FORMULAIRE ET DE NE PAS MODIFIER LA STRUCTURE DE L'ONGLET</t>
  </si>
  <si>
    <t>Attention : Tous les champs sont obligatoires, sauf exceptions indiquées.</t>
  </si>
  <si>
    <t xml:space="preserve">Légende : </t>
  </si>
  <si>
    <t>Les cases vertes sont à remplir par tous les Candidats.</t>
  </si>
  <si>
    <r>
      <t>A.</t>
    </r>
    <r>
      <rPr>
        <b/>
        <sz val="7"/>
        <color rgb="FF000000"/>
        <rFont val="Times New Roman"/>
        <family val="1"/>
      </rPr>
      <t> </t>
    </r>
    <r>
      <rPr>
        <b/>
        <sz val="11"/>
        <color rgb="FF000000"/>
        <rFont val="Times New Roman"/>
        <family val="1"/>
      </rPr>
      <t>Renseignements administratifs</t>
    </r>
  </si>
  <si>
    <t>Candidat</t>
  </si>
  <si>
    <t>Numéro SIREN* :</t>
  </si>
  <si>
    <t>Région d’implantation (nomenclature NUTS II) :</t>
  </si>
  <si>
    <t>Adresse postale (dont code postal + ville) :</t>
  </si>
  <si>
    <t>Type de candidat</t>
  </si>
  <si>
    <t>Représentant légal</t>
  </si>
  <si>
    <t>NOM Prénom  :</t>
  </si>
  <si>
    <t>Titre :</t>
  </si>
  <si>
    <t xml:space="preserve">Adresse e-mail : </t>
  </si>
  <si>
    <t>Contact</t>
  </si>
  <si>
    <t>NOM Prénom :</t>
  </si>
  <si>
    <t>Société :</t>
  </si>
  <si>
    <t xml:space="preserve">Titre : </t>
  </si>
  <si>
    <t>Adresse postale (dont code postal + ville) :</t>
  </si>
  <si>
    <t>Adresse e-mail (réception des résultats de l'instruction) :</t>
  </si>
  <si>
    <t>Téléphone :</t>
  </si>
  <si>
    <t>Attention ce formulaire est commun à tous les Candidats (Petits Candidats, Candidats OM et autres) mais certains champs sont à remplir uniquement pour certain d'entre eux.</t>
  </si>
  <si>
    <t>B. Candidature</t>
  </si>
  <si>
    <r>
      <t>Prix (</t>
    </r>
    <r>
      <rPr>
        <b/>
        <u/>
        <sz val="11"/>
        <color rgb="FF000000"/>
        <rFont val="Arial"/>
        <family val="2"/>
      </rPr>
      <t>uniquement</t>
    </r>
    <r>
      <rPr>
        <b/>
        <sz val="11"/>
        <color rgb="FF000000"/>
        <rFont val="Arial"/>
        <family val="2"/>
      </rPr>
      <t xml:space="preserve"> pour les Candidats autres que Petits Candidats ou Candidats OM)</t>
    </r>
  </si>
  <si>
    <t>Prix (€/MWhc) :</t>
  </si>
  <si>
    <t>Montant</t>
  </si>
  <si>
    <t>Montant (€)</t>
  </si>
  <si>
    <t>C. Participation antérieure à des programmes CEE</t>
  </si>
  <si>
    <t>Nombre de programmes desquels le Candidat est Financeur et dont la totalité des fonds n'a pas été appelée au 31 décembre 2025</t>
  </si>
  <si>
    <t>Budget maximal du Financeur pour le programme (€)</t>
  </si>
  <si>
    <t>Tarif de référence retenu (€/MWhc)</t>
  </si>
  <si>
    <t>Fonds versés par le Financeur avant le 31 décembre 2025 pour ce programme (€)</t>
  </si>
  <si>
    <r>
      <t xml:space="preserve">Nom du programme (référence du programme </t>
    </r>
    <r>
      <rPr>
        <i/>
        <sz val="11"/>
        <rFont val="Calibri"/>
        <family val="2"/>
      </rPr>
      <t>Pro-XX-XX)</t>
    </r>
  </si>
  <si>
    <t>Nom du programme (référence du programme Pro-XX-XX)</t>
  </si>
  <si>
    <t>Nature du candidat</t>
  </si>
  <si>
    <t>Contact principal</t>
  </si>
  <si>
    <t>Offre</t>
  </si>
  <si>
    <t>Respect plafond obligation</t>
  </si>
  <si>
    <t>Nom prénom représentant</t>
  </si>
  <si>
    <t>Titre</t>
  </si>
  <si>
    <t>Adresse mail représentant</t>
  </si>
  <si>
    <t>NOM Prénom</t>
  </si>
  <si>
    <t>Société</t>
  </si>
  <si>
    <t>Adresse postale</t>
  </si>
  <si>
    <t>Adresse mail  :</t>
  </si>
  <si>
    <t>Prix au MWhc</t>
  </si>
  <si>
    <t>Vérif Plafond consommé (en GWHc)</t>
  </si>
  <si>
    <t>Dénomination sociale de l'entreprise (groupe / société mère) :</t>
  </si>
  <si>
    <t>01.11</t>
  </si>
  <si>
    <t>01.12</t>
  </si>
  <si>
    <t>01.13</t>
  </si>
  <si>
    <t>01.14</t>
  </si>
  <si>
    <t>01.15</t>
  </si>
  <si>
    <t>01.16</t>
  </si>
  <si>
    <t>01.19</t>
  </si>
  <si>
    <t>01.21</t>
  </si>
  <si>
    <t>01.22</t>
  </si>
  <si>
    <t>01.23</t>
  </si>
  <si>
    <t>01.24</t>
  </si>
  <si>
    <t>01.25</t>
  </si>
  <si>
    <t>01.26</t>
  </si>
  <si>
    <t>01.27</t>
  </si>
  <si>
    <t>01.28</t>
  </si>
  <si>
    <t>01.29</t>
  </si>
  <si>
    <t>01.30</t>
  </si>
  <si>
    <t>01.41</t>
  </si>
  <si>
    <t>01.42</t>
  </si>
  <si>
    <t>01.43</t>
  </si>
  <si>
    <t>01.44</t>
  </si>
  <si>
    <t>01.45</t>
  </si>
  <si>
    <t>01.46</t>
  </si>
  <si>
    <t>01.47</t>
  </si>
  <si>
    <t>01.49</t>
  </si>
  <si>
    <t>01.50</t>
  </si>
  <si>
    <t>01.61</t>
  </si>
  <si>
    <t>01.62</t>
  </si>
  <si>
    <t>01.63</t>
  </si>
  <si>
    <t>01.64</t>
  </si>
  <si>
    <t>01.70</t>
  </si>
  <si>
    <t>02.10</t>
  </si>
  <si>
    <t>02.20</t>
  </si>
  <si>
    <t>02.30</t>
  </si>
  <si>
    <t>02.40</t>
  </si>
  <si>
    <t>03.11</t>
  </si>
  <si>
    <t>03.12</t>
  </si>
  <si>
    <t>03.21</t>
  </si>
  <si>
    <t>03.22</t>
  </si>
  <si>
    <t>05.10</t>
  </si>
  <si>
    <t>05.20</t>
  </si>
  <si>
    <t>06.10</t>
  </si>
  <si>
    <t>06.20</t>
  </si>
  <si>
    <t>07.10</t>
  </si>
  <si>
    <t>07.21</t>
  </si>
  <si>
    <t>07.29</t>
  </si>
  <si>
    <t>08.11</t>
  </si>
  <si>
    <t>08.12</t>
  </si>
  <si>
    <t>08.91</t>
  </si>
  <si>
    <t>08.92</t>
  </si>
  <si>
    <t>08.93</t>
  </si>
  <si>
    <t>08.99</t>
  </si>
  <si>
    <t>09.10</t>
  </si>
  <si>
    <t>09.90</t>
  </si>
  <si>
    <t>10.11</t>
  </si>
  <si>
    <t>10.12</t>
  </si>
  <si>
    <t>10.13</t>
  </si>
  <si>
    <t>10.20</t>
  </si>
  <si>
    <t>10.31</t>
  </si>
  <si>
    <t>10.32</t>
  </si>
  <si>
    <t>10.39</t>
  </si>
  <si>
    <t>10.41</t>
  </si>
  <si>
    <t>10.42</t>
  </si>
  <si>
    <t>10.51</t>
  </si>
  <si>
    <t>10.52</t>
  </si>
  <si>
    <t>10.61</t>
  </si>
  <si>
    <t>10.62</t>
  </si>
  <si>
    <t>10.71</t>
  </si>
  <si>
    <t>10.72</t>
  </si>
  <si>
    <t>10.73</t>
  </si>
  <si>
    <t>10.81</t>
  </si>
  <si>
    <t>10.82</t>
  </si>
  <si>
    <t>10.83</t>
  </si>
  <si>
    <t>10.84</t>
  </si>
  <si>
    <t>10.85</t>
  </si>
  <si>
    <t>10.86</t>
  </si>
  <si>
    <t>10.89</t>
  </si>
  <si>
    <t>10.91</t>
  </si>
  <si>
    <t>10.92</t>
  </si>
  <si>
    <t>11.01</t>
  </si>
  <si>
    <t>11.02</t>
  </si>
  <si>
    <t>11.03</t>
  </si>
  <si>
    <t>11.04</t>
  </si>
  <si>
    <t>11.05</t>
  </si>
  <si>
    <t>11.06</t>
  </si>
  <si>
    <t>11.07</t>
  </si>
  <si>
    <t>12.00</t>
  </si>
  <si>
    <t>13.10</t>
  </si>
  <si>
    <t>13.20</t>
  </si>
  <si>
    <t>13.30</t>
  </si>
  <si>
    <t>13.91</t>
  </si>
  <si>
    <t>13.92</t>
  </si>
  <si>
    <t>13.93</t>
  </si>
  <si>
    <t>13.94</t>
  </si>
  <si>
    <t>13.95</t>
  </si>
  <si>
    <t>13.96</t>
  </si>
  <si>
    <t>13.99</t>
  </si>
  <si>
    <t>14.11</t>
  </si>
  <si>
    <t>14.12</t>
  </si>
  <si>
    <t>14.13</t>
  </si>
  <si>
    <t>14.14</t>
  </si>
  <si>
    <t>14.19</t>
  </si>
  <si>
    <t>14.20</t>
  </si>
  <si>
    <t>14.31</t>
  </si>
  <si>
    <t>14.39</t>
  </si>
  <si>
    <t>15.11</t>
  </si>
  <si>
    <t>15.12</t>
  </si>
  <si>
    <t>15.20</t>
  </si>
  <si>
    <t>16.10</t>
  </si>
  <si>
    <t>16.21</t>
  </si>
  <si>
    <t>16.22</t>
  </si>
  <si>
    <t>16.23</t>
  </si>
  <si>
    <t>16.24</t>
  </si>
  <si>
    <t>16.29</t>
  </si>
  <si>
    <t>17.11</t>
  </si>
  <si>
    <t>17.12</t>
  </si>
  <si>
    <t>17.21</t>
  </si>
  <si>
    <t>17.22</t>
  </si>
  <si>
    <t>17.23</t>
  </si>
  <si>
    <t>17.24</t>
  </si>
  <si>
    <t>17.29</t>
  </si>
  <si>
    <t>18.11</t>
  </si>
  <si>
    <t>18.12</t>
  </si>
  <si>
    <t>18.13</t>
  </si>
  <si>
    <t>18.14</t>
  </si>
  <si>
    <t>18.20</t>
  </si>
  <si>
    <t>19.10</t>
  </si>
  <si>
    <t>19.20</t>
  </si>
  <si>
    <t>20.11</t>
  </si>
  <si>
    <t>20.12</t>
  </si>
  <si>
    <t>20.13</t>
  </si>
  <si>
    <t>20.14</t>
  </si>
  <si>
    <t>20.15</t>
  </si>
  <si>
    <t>20.16</t>
  </si>
  <si>
    <t>20.17</t>
  </si>
  <si>
    <t>20.20</t>
  </si>
  <si>
    <t>20.30</t>
  </si>
  <si>
    <t>20.41</t>
  </si>
  <si>
    <t>20.42</t>
  </si>
  <si>
    <t>20.51</t>
  </si>
  <si>
    <t>20.52</t>
  </si>
  <si>
    <t>20.53</t>
  </si>
  <si>
    <t>20.59</t>
  </si>
  <si>
    <t>20.60</t>
  </si>
  <si>
    <t>21.10</t>
  </si>
  <si>
    <t>21.20</t>
  </si>
  <si>
    <t>22.11</t>
  </si>
  <si>
    <t>22.19</t>
  </si>
  <si>
    <t>22.21</t>
  </si>
  <si>
    <t>22.22</t>
  </si>
  <si>
    <t>22.23</t>
  </si>
  <si>
    <t>22.29</t>
  </si>
  <si>
    <t>23.11</t>
  </si>
  <si>
    <t>23.12</t>
  </si>
  <si>
    <t>23.13</t>
  </si>
  <si>
    <t>23.14</t>
  </si>
  <si>
    <t>23.19</t>
  </si>
  <si>
    <t>23.20</t>
  </si>
  <si>
    <t>23.31</t>
  </si>
  <si>
    <t>23.32</t>
  </si>
  <si>
    <t>23.41</t>
  </si>
  <si>
    <t>23.42</t>
  </si>
  <si>
    <t>23.43</t>
  </si>
  <si>
    <t>23.44</t>
  </si>
  <si>
    <t>23.49</t>
  </si>
  <si>
    <t>23.51</t>
  </si>
  <si>
    <t>23.52</t>
  </si>
  <si>
    <t>23.61</t>
  </si>
  <si>
    <t>23.62</t>
  </si>
  <si>
    <t>23.63</t>
  </si>
  <si>
    <t>23.64</t>
  </si>
  <si>
    <t>23.65</t>
  </si>
  <si>
    <t>23.69</t>
  </si>
  <si>
    <t>23.70</t>
  </si>
  <si>
    <t>23.91</t>
  </si>
  <si>
    <t>23.99</t>
  </si>
  <si>
    <t>24.10</t>
  </si>
  <si>
    <t>24.20</t>
  </si>
  <si>
    <t>24.31</t>
  </si>
  <si>
    <t>24.32</t>
  </si>
  <si>
    <t>24.33</t>
  </si>
  <si>
    <t>24.34</t>
  </si>
  <si>
    <t>24.41</t>
  </si>
  <si>
    <t>24.42</t>
  </si>
  <si>
    <t>24.43</t>
  </si>
  <si>
    <t>24.44</t>
  </si>
  <si>
    <t>24.45</t>
  </si>
  <si>
    <t>24.46</t>
  </si>
  <si>
    <t>24.51</t>
  </si>
  <si>
    <t>24.52</t>
  </si>
  <si>
    <t>24.53</t>
  </si>
  <si>
    <t>24.54</t>
  </si>
  <si>
    <t>25.11</t>
  </si>
  <si>
    <t>25.12</t>
  </si>
  <si>
    <t>25.21</t>
  </si>
  <si>
    <t>25.29</t>
  </si>
  <si>
    <t>25.30</t>
  </si>
  <si>
    <t>25.40</t>
  </si>
  <si>
    <t>25.50</t>
  </si>
  <si>
    <t>25.61</t>
  </si>
  <si>
    <t>25.62</t>
  </si>
  <si>
    <t>25.71</t>
  </si>
  <si>
    <t>25.72</t>
  </si>
  <si>
    <t>25.73</t>
  </si>
  <si>
    <t>25.91</t>
  </si>
  <si>
    <t>25.92</t>
  </si>
  <si>
    <t>25.93</t>
  </si>
  <si>
    <t>25.94</t>
  </si>
  <si>
    <t>25.99</t>
  </si>
  <si>
    <t>26.11</t>
  </si>
  <si>
    <t>26.12</t>
  </si>
  <si>
    <t>26.20</t>
  </si>
  <si>
    <t>26.30</t>
  </si>
  <si>
    <t>26.40</t>
  </si>
  <si>
    <t>26.51</t>
  </si>
  <si>
    <t>26.52</t>
  </si>
  <si>
    <t>26.60</t>
  </si>
  <si>
    <t>26.70</t>
  </si>
  <si>
    <t>26.80</t>
  </si>
  <si>
    <t>27.11</t>
  </si>
  <si>
    <t>27.12</t>
  </si>
  <si>
    <t>27.20</t>
  </si>
  <si>
    <t>27.31</t>
  </si>
  <si>
    <t>27.32</t>
  </si>
  <si>
    <t>27.33</t>
  </si>
  <si>
    <t>27.40</t>
  </si>
  <si>
    <t>27.51</t>
  </si>
  <si>
    <t>27.52</t>
  </si>
  <si>
    <t>27.90</t>
  </si>
  <si>
    <t>28.11</t>
  </si>
  <si>
    <t>28.12</t>
  </si>
  <si>
    <t>28.13</t>
  </si>
  <si>
    <t>28.14</t>
  </si>
  <si>
    <t>28.15</t>
  </si>
  <si>
    <t>28.21</t>
  </si>
  <si>
    <t>28.22</t>
  </si>
  <si>
    <t>28.23</t>
  </si>
  <si>
    <t>28.24</t>
  </si>
  <si>
    <t>28.25</t>
  </si>
  <si>
    <t>28.29</t>
  </si>
  <si>
    <t>28.30</t>
  </si>
  <si>
    <t>28.41</t>
  </si>
  <si>
    <t>28.49</t>
  </si>
  <si>
    <t>28.91</t>
  </si>
  <si>
    <t>28.92</t>
  </si>
  <si>
    <t>28.93</t>
  </si>
  <si>
    <t>28.94</t>
  </si>
  <si>
    <t>28.95</t>
  </si>
  <si>
    <t>28.96</t>
  </si>
  <si>
    <t>28.99</t>
  </si>
  <si>
    <t>29.10</t>
  </si>
  <si>
    <t>29.20</t>
  </si>
  <si>
    <t>29.31</t>
  </si>
  <si>
    <t>29.32</t>
  </si>
  <si>
    <t>30.11</t>
  </si>
  <si>
    <t>30.12</t>
  </si>
  <si>
    <t>30.20</t>
  </si>
  <si>
    <t>30.30</t>
  </si>
  <si>
    <t>30.40</t>
  </si>
  <si>
    <t>30.91</t>
  </si>
  <si>
    <t>30.92</t>
  </si>
  <si>
    <t>30.99</t>
  </si>
  <si>
    <t>31.01</t>
  </si>
  <si>
    <t>31.02</t>
  </si>
  <si>
    <t>31.03</t>
  </si>
  <si>
    <t>31.09</t>
  </si>
  <si>
    <t>32.11</t>
  </si>
  <si>
    <t>32.12</t>
  </si>
  <si>
    <t>32.13</t>
  </si>
  <si>
    <t>32.20</t>
  </si>
  <si>
    <t>32.30</t>
  </si>
  <si>
    <t>32.40</t>
  </si>
  <si>
    <t>32.50</t>
  </si>
  <si>
    <t>32.91</t>
  </si>
  <si>
    <t>32.99</t>
  </si>
  <si>
    <t>33.11</t>
  </si>
  <si>
    <t>33.12</t>
  </si>
  <si>
    <t>33.13</t>
  </si>
  <si>
    <t>33.14</t>
  </si>
  <si>
    <t>33.15</t>
  </si>
  <si>
    <t>33.16</t>
  </si>
  <si>
    <t>33.17</t>
  </si>
  <si>
    <t>33.19</t>
  </si>
  <si>
    <t>33.20</t>
  </si>
  <si>
    <t>35.11</t>
  </si>
  <si>
    <t>35.12</t>
  </si>
  <si>
    <t>35.13</t>
  </si>
  <si>
    <t>35.14</t>
  </si>
  <si>
    <t>35.21</t>
  </si>
  <si>
    <t>35.22</t>
  </si>
  <si>
    <t>35.23</t>
  </si>
  <si>
    <t>35.30</t>
  </si>
  <si>
    <t>36.00</t>
  </si>
  <si>
    <t>37.00</t>
  </si>
  <si>
    <t>38.11</t>
  </si>
  <si>
    <t>38.12</t>
  </si>
  <si>
    <t>38.21</t>
  </si>
  <si>
    <t>38.22</t>
  </si>
  <si>
    <t>38.31</t>
  </si>
  <si>
    <t>38.32</t>
  </si>
  <si>
    <t>39.00</t>
  </si>
  <si>
    <t>41.10</t>
  </si>
  <si>
    <t>41.20</t>
  </si>
  <si>
    <t>42.11</t>
  </si>
  <si>
    <t>42.12</t>
  </si>
  <si>
    <t>42.13</t>
  </si>
  <si>
    <t>42.21</t>
  </si>
  <si>
    <t>42.22</t>
  </si>
  <si>
    <t>42.91</t>
  </si>
  <si>
    <t>42.99</t>
  </si>
  <si>
    <t>43.11</t>
  </si>
  <si>
    <t>43.12</t>
  </si>
  <si>
    <t>43.13</t>
  </si>
  <si>
    <t>43.21</t>
  </si>
  <si>
    <t>43.22</t>
  </si>
  <si>
    <t>43.29</t>
  </si>
  <si>
    <t>43.31</t>
  </si>
  <si>
    <t>43.32</t>
  </si>
  <si>
    <t>43.33</t>
  </si>
  <si>
    <t>43.34</t>
  </si>
  <si>
    <t>43.39</t>
  </si>
  <si>
    <t>43.91</t>
  </si>
  <si>
    <t>43.99</t>
  </si>
  <si>
    <t>45.11</t>
  </si>
  <si>
    <t>45.19</t>
  </si>
  <si>
    <t>45.20</t>
  </si>
  <si>
    <t>45.31</t>
  </si>
  <si>
    <t>45.32</t>
  </si>
  <si>
    <t>45.40</t>
  </si>
  <si>
    <t>46.11</t>
  </si>
  <si>
    <t>46.12</t>
  </si>
  <si>
    <t>46.13</t>
  </si>
  <si>
    <t>46.14</t>
  </si>
  <si>
    <t>46.15</t>
  </si>
  <si>
    <t>46.16</t>
  </si>
  <si>
    <t>46.17</t>
  </si>
  <si>
    <t>46.18</t>
  </si>
  <si>
    <t>46.19</t>
  </si>
  <si>
    <t>46.21</t>
  </si>
  <si>
    <t>46.22</t>
  </si>
  <si>
    <t>46.23</t>
  </si>
  <si>
    <t>46.24</t>
  </si>
  <si>
    <t>46.31</t>
  </si>
  <si>
    <t>46.32</t>
  </si>
  <si>
    <t>46.33</t>
  </si>
  <si>
    <t>46.34</t>
  </si>
  <si>
    <t>46.35</t>
  </si>
  <si>
    <t>46.36</t>
  </si>
  <si>
    <t>46.37</t>
  </si>
  <si>
    <t>46.38</t>
  </si>
  <si>
    <t>46.39</t>
  </si>
  <si>
    <t>46.41</t>
  </si>
  <si>
    <t>46.42</t>
  </si>
  <si>
    <t>46.43</t>
  </si>
  <si>
    <t>46.44</t>
  </si>
  <si>
    <t>46.45</t>
  </si>
  <si>
    <t>46.46</t>
  </si>
  <si>
    <t>46.47</t>
  </si>
  <si>
    <t>46.48</t>
  </si>
  <si>
    <t>46.49</t>
  </si>
  <si>
    <t>46.51</t>
  </si>
  <si>
    <t>46.52</t>
  </si>
  <si>
    <t>46.61</t>
  </si>
  <si>
    <t>46.62</t>
  </si>
  <si>
    <t>46.63</t>
  </si>
  <si>
    <t>46.64</t>
  </si>
  <si>
    <t>46.65</t>
  </si>
  <si>
    <t>46.66</t>
  </si>
  <si>
    <t>46.69</t>
  </si>
  <si>
    <t>46.71</t>
  </si>
  <si>
    <t>46.72</t>
  </si>
  <si>
    <t>46.73</t>
  </si>
  <si>
    <t>46.74</t>
  </si>
  <si>
    <t>46.75</t>
  </si>
  <si>
    <t>46.76</t>
  </si>
  <si>
    <t>46.77</t>
  </si>
  <si>
    <t>46.90</t>
  </si>
  <si>
    <t>47.11</t>
  </si>
  <si>
    <t>47.19</t>
  </si>
  <si>
    <t>47.21</t>
  </si>
  <si>
    <t>47.22</t>
  </si>
  <si>
    <t>47.23</t>
  </si>
  <si>
    <t>47.24</t>
  </si>
  <si>
    <t>47.25</t>
  </si>
  <si>
    <t>47.26</t>
  </si>
  <si>
    <t>47.29</t>
  </si>
  <si>
    <t>47.30</t>
  </si>
  <si>
    <t>47.41</t>
  </si>
  <si>
    <t>47.42</t>
  </si>
  <si>
    <t>47.43</t>
  </si>
  <si>
    <t>47.51</t>
  </si>
  <si>
    <t>47.52</t>
  </si>
  <si>
    <t>47.53</t>
  </si>
  <si>
    <t>47.54</t>
  </si>
  <si>
    <t>47.59</t>
  </si>
  <si>
    <t>47.61</t>
  </si>
  <si>
    <t>47.62</t>
  </si>
  <si>
    <t>47.63</t>
  </si>
  <si>
    <t>47.64</t>
  </si>
  <si>
    <t>47.65</t>
  </si>
  <si>
    <t>47.71</t>
  </si>
  <si>
    <t>47.72</t>
  </si>
  <si>
    <t>47.73</t>
  </si>
  <si>
    <t>47.74</t>
  </si>
  <si>
    <t>47.75</t>
  </si>
  <si>
    <t>47.76</t>
  </si>
  <si>
    <t>47.77</t>
  </si>
  <si>
    <t>47.78</t>
  </si>
  <si>
    <t>47.79</t>
  </si>
  <si>
    <t>47.81</t>
  </si>
  <si>
    <t>47.82</t>
  </si>
  <si>
    <t>47.89</t>
  </si>
  <si>
    <t>47.91</t>
  </si>
  <si>
    <t>47.99</t>
  </si>
  <si>
    <t>49.10</t>
  </si>
  <si>
    <t>49.20</t>
  </si>
  <si>
    <t>49.31</t>
  </si>
  <si>
    <t>49.32</t>
  </si>
  <si>
    <t>49.39</t>
  </si>
  <si>
    <t>49.41</t>
  </si>
  <si>
    <t>49.42</t>
  </si>
  <si>
    <t>49.50</t>
  </si>
  <si>
    <t>50.10</t>
  </si>
  <si>
    <t>50.20</t>
  </si>
  <si>
    <t>50.30</t>
  </si>
  <si>
    <t>50.40</t>
  </si>
  <si>
    <t>51.10</t>
  </si>
  <si>
    <t>51.21</t>
  </si>
  <si>
    <t>51.22</t>
  </si>
  <si>
    <t>52.10</t>
  </si>
  <si>
    <t>52.21</t>
  </si>
  <si>
    <t>52.22</t>
  </si>
  <si>
    <t>52.23</t>
  </si>
  <si>
    <t>52.24</t>
  </si>
  <si>
    <t>52.29</t>
  </si>
  <si>
    <t>53.10</t>
  </si>
  <si>
    <t>53.20</t>
  </si>
  <si>
    <t>55.10</t>
  </si>
  <si>
    <t>55.20</t>
  </si>
  <si>
    <t>55.30</t>
  </si>
  <si>
    <t>55.90</t>
  </si>
  <si>
    <t>56.10</t>
  </si>
  <si>
    <t>56.21</t>
  </si>
  <si>
    <t>56.29</t>
  </si>
  <si>
    <t>56.30</t>
  </si>
  <si>
    <t>58.11</t>
  </si>
  <si>
    <t>58.12</t>
  </si>
  <si>
    <t>58.13</t>
  </si>
  <si>
    <t>58.14</t>
  </si>
  <si>
    <t>58.19</t>
  </si>
  <si>
    <t>58.21</t>
  </si>
  <si>
    <t>58.29</t>
  </si>
  <si>
    <t>59.11</t>
  </si>
  <si>
    <t>59.12</t>
  </si>
  <si>
    <t>59.13</t>
  </si>
  <si>
    <t>59.14</t>
  </si>
  <si>
    <t>59.20</t>
  </si>
  <si>
    <t>60.10</t>
  </si>
  <si>
    <t>60.20</t>
  </si>
  <si>
    <t>61.10</t>
  </si>
  <si>
    <t>61.20</t>
  </si>
  <si>
    <t>61.30</t>
  </si>
  <si>
    <t>61.90</t>
  </si>
  <si>
    <t>62.01</t>
  </si>
  <si>
    <t>62.02</t>
  </si>
  <si>
    <t>62.03</t>
  </si>
  <si>
    <t>62.09</t>
  </si>
  <si>
    <t>63.11</t>
  </si>
  <si>
    <t>63.12</t>
  </si>
  <si>
    <t>63.91</t>
  </si>
  <si>
    <t>63.99</t>
  </si>
  <si>
    <t>64.11</t>
  </si>
  <si>
    <t>64.19</t>
  </si>
  <si>
    <t>64.20</t>
  </si>
  <si>
    <t>64.30</t>
  </si>
  <si>
    <t>64.91</t>
  </si>
  <si>
    <t>64.92</t>
  </si>
  <si>
    <t>64.99</t>
  </si>
  <si>
    <t>65.11</t>
  </si>
  <si>
    <t>65.12</t>
  </si>
  <si>
    <t>65.20</t>
  </si>
  <si>
    <t>65.30</t>
  </si>
  <si>
    <t>66.11</t>
  </si>
  <si>
    <t>66.12</t>
  </si>
  <si>
    <t>66.19</t>
  </si>
  <si>
    <t>66.21</t>
  </si>
  <si>
    <t>66.22</t>
  </si>
  <si>
    <t>66.29</t>
  </si>
  <si>
    <t>66.30</t>
  </si>
  <si>
    <t>68.10</t>
  </si>
  <si>
    <t>68.20</t>
  </si>
  <si>
    <t>68.31</t>
  </si>
  <si>
    <t>68.32</t>
  </si>
  <si>
    <t>69.10</t>
  </si>
  <si>
    <t>69.20</t>
  </si>
  <si>
    <t>70.10</t>
  </si>
  <si>
    <t>70.21</t>
  </si>
  <si>
    <t>70.22</t>
  </si>
  <si>
    <t>71.11</t>
  </si>
  <si>
    <t>71.12</t>
  </si>
  <si>
    <t>71.20</t>
  </si>
  <si>
    <t>72.11</t>
  </si>
  <si>
    <t>72.19</t>
  </si>
  <si>
    <t>72.20</t>
  </si>
  <si>
    <t>73.11</t>
  </si>
  <si>
    <t>73.12</t>
  </si>
  <si>
    <t>73.20</t>
  </si>
  <si>
    <t>74.10</t>
  </si>
  <si>
    <t>74.20</t>
  </si>
  <si>
    <t>74.30</t>
  </si>
  <si>
    <t>74.90</t>
  </si>
  <si>
    <t>75.00</t>
  </si>
  <si>
    <t>77.11</t>
  </si>
  <si>
    <t>77.12</t>
  </si>
  <si>
    <t>77.21</t>
  </si>
  <si>
    <t>77.22</t>
  </si>
  <si>
    <t>77.29</t>
  </si>
  <si>
    <t>77.31</t>
  </si>
  <si>
    <t>77.32</t>
  </si>
  <si>
    <t>77.33</t>
  </si>
  <si>
    <t>77.34</t>
  </si>
  <si>
    <t>77.35</t>
  </si>
  <si>
    <t>77.39</t>
  </si>
  <si>
    <t>77.40</t>
  </si>
  <si>
    <t>78.10</t>
  </si>
  <si>
    <t>78.20</t>
  </si>
  <si>
    <t>78.30</t>
  </si>
  <si>
    <t>79.11</t>
  </si>
  <si>
    <t>79.12</t>
  </si>
  <si>
    <t>79.90</t>
  </si>
  <si>
    <t>80.10</t>
  </si>
  <si>
    <t>80.20</t>
  </si>
  <si>
    <t>80.30</t>
  </si>
  <si>
    <t>81.10</t>
  </si>
  <si>
    <t>81.21</t>
  </si>
  <si>
    <t>81.22</t>
  </si>
  <si>
    <t>81.29</t>
  </si>
  <si>
    <t>81.30</t>
  </si>
  <si>
    <t>82.11</t>
  </si>
  <si>
    <t>82.19</t>
  </si>
  <si>
    <t>82.20</t>
  </si>
  <si>
    <t>82.30</t>
  </si>
  <si>
    <t>82.91</t>
  </si>
  <si>
    <t>82.92</t>
  </si>
  <si>
    <t>82.99</t>
  </si>
  <si>
    <t>84.11</t>
  </si>
  <si>
    <t>84.12</t>
  </si>
  <si>
    <t>84.13</t>
  </si>
  <si>
    <t>84.21</t>
  </si>
  <si>
    <t>84.22</t>
  </si>
  <si>
    <t>84.23</t>
  </si>
  <si>
    <t>84.24</t>
  </si>
  <si>
    <t>84.25</t>
  </si>
  <si>
    <t>84.30</t>
  </si>
  <si>
    <t>85.10</t>
  </si>
  <si>
    <t>85.20</t>
  </si>
  <si>
    <t>85.31</t>
  </si>
  <si>
    <t>85.32</t>
  </si>
  <si>
    <t>85.41</t>
  </si>
  <si>
    <t>85.42</t>
  </si>
  <si>
    <t>85.51</t>
  </si>
  <si>
    <t>85.52</t>
  </si>
  <si>
    <t>85.53</t>
  </si>
  <si>
    <t>85.59</t>
  </si>
  <si>
    <t>85.60</t>
  </si>
  <si>
    <t>86.10</t>
  </si>
  <si>
    <t>86.21</t>
  </si>
  <si>
    <t>86.22</t>
  </si>
  <si>
    <t>86.23</t>
  </si>
  <si>
    <t>86.90</t>
  </si>
  <si>
    <t>87.10</t>
  </si>
  <si>
    <t>87.20</t>
  </si>
  <si>
    <t>87.30</t>
  </si>
  <si>
    <t>87.90</t>
  </si>
  <si>
    <t>88.10</t>
  </si>
  <si>
    <t>88.91</t>
  </si>
  <si>
    <t>88.99</t>
  </si>
  <si>
    <t>90.01</t>
  </si>
  <si>
    <t>90.02</t>
  </si>
  <si>
    <t>90.03</t>
  </si>
  <si>
    <t>90.04</t>
  </si>
  <si>
    <t>91.01</t>
  </si>
  <si>
    <t>91.02</t>
  </si>
  <si>
    <t>91.03</t>
  </si>
  <si>
    <t>91.04</t>
  </si>
  <si>
    <t>92.00</t>
  </si>
  <si>
    <t>93.11</t>
  </si>
  <si>
    <t>93.12</t>
  </si>
  <si>
    <t>93.13</t>
  </si>
  <si>
    <t>93.19</t>
  </si>
  <si>
    <t>93.21</t>
  </si>
  <si>
    <t>93.29</t>
  </si>
  <si>
    <t>94.11</t>
  </si>
  <si>
    <t>94.12</t>
  </si>
  <si>
    <t>94.20</t>
  </si>
  <si>
    <t>94.91</t>
  </si>
  <si>
    <t>94.92</t>
  </si>
  <si>
    <t>94.99</t>
  </si>
  <si>
    <t>95.11</t>
  </si>
  <si>
    <t>95.12</t>
  </si>
  <si>
    <t>95.21</t>
  </si>
  <si>
    <t>95.22</t>
  </si>
  <si>
    <t>95.23</t>
  </si>
  <si>
    <t>95.24</t>
  </si>
  <si>
    <t>95.25</t>
  </si>
  <si>
    <t>95.29</t>
  </si>
  <si>
    <t>96.01</t>
  </si>
  <si>
    <t>96.02</t>
  </si>
  <si>
    <t>96.03</t>
  </si>
  <si>
    <t>96.04</t>
  </si>
  <si>
    <t>96.09</t>
  </si>
  <si>
    <t>97.00</t>
  </si>
  <si>
    <t>98.10</t>
  </si>
  <si>
    <t>98.20</t>
  </si>
  <si>
    <t>99.00</t>
  </si>
  <si>
    <t>Code d’activité de l’entreprise (code NAF)* :</t>
  </si>
  <si>
    <t>Raison sociale  :</t>
  </si>
  <si>
    <t>Dénomination sociale</t>
  </si>
  <si>
    <t>Code NAF</t>
  </si>
  <si>
    <t>Petit Candidat</t>
  </si>
  <si>
    <t>Candidat d'Outre-Mer</t>
  </si>
  <si>
    <t>Autre Candidat</t>
  </si>
  <si>
    <t>Obligé ou délégataire (au sens du dispositif CEE) :</t>
  </si>
  <si>
    <t>Obligé</t>
  </si>
  <si>
    <t>Délégataire</t>
  </si>
  <si>
    <t>FR10</t>
  </si>
  <si>
    <t>FRB0</t>
  </si>
  <si>
    <t>FRC1</t>
  </si>
  <si>
    <t>FRC2</t>
  </si>
  <si>
    <t>FRD1</t>
  </si>
  <si>
    <t>FRD2</t>
  </si>
  <si>
    <t>FRE1</t>
  </si>
  <si>
    <t>FRE2</t>
  </si>
  <si>
    <t>FRF1</t>
  </si>
  <si>
    <t>FRF2</t>
  </si>
  <si>
    <t>FRF3</t>
  </si>
  <si>
    <t>FRG0</t>
  </si>
  <si>
    <t>FRH0</t>
  </si>
  <si>
    <t>FRI1</t>
  </si>
  <si>
    <t>FRI2</t>
  </si>
  <si>
    <t>FRI3</t>
  </si>
  <si>
    <t>FRJ1</t>
  </si>
  <si>
    <t>FRJ2</t>
  </si>
  <si>
    <t>FRK1</t>
  </si>
  <si>
    <t>FRK2</t>
  </si>
  <si>
    <t>FRL0</t>
  </si>
  <si>
    <t>FRM0</t>
  </si>
  <si>
    <t>FRY1</t>
  </si>
  <si>
    <t>FRY2</t>
  </si>
  <si>
    <t>FRY3</t>
  </si>
  <si>
    <t>FRY4</t>
  </si>
  <si>
    <t>FRY5</t>
  </si>
  <si>
    <t>FRZZ</t>
  </si>
  <si>
    <t>Code NUTS</t>
  </si>
  <si>
    <t>Obligé ou délégataire ?</t>
  </si>
  <si>
    <t>Raison sociale</t>
  </si>
  <si>
    <t>Insérer une ligne si besoin</t>
  </si>
  <si>
    <t>Appels de fonds P5 et P6</t>
  </si>
  <si>
    <t>I</t>
  </si>
  <si>
    <t>J</t>
  </si>
  <si>
    <t>Fonds versés par le Financeur après le 31 decembre 2025 pour ce programme (€)</t>
  </si>
  <si>
    <t>Volume de CEE versés après le 31 decembre 2025 pour ce programme (GWhc)</t>
  </si>
  <si>
    <r>
      <t>Obligation en CEE Classique pour la P6</t>
    </r>
    <r>
      <rPr>
        <b/>
        <sz val="11"/>
        <color theme="1"/>
        <rFont val="Aptos Narrow"/>
        <family val="2"/>
        <scheme val="minor"/>
      </rPr>
      <t xml:space="preserve"> (incl. volumes délégués)
Pour les délégataires, le volume à renseigner est le volume reçu en délégation</t>
    </r>
    <r>
      <rPr>
        <sz val="11"/>
        <color theme="1"/>
        <rFont val="Aptos Narrow"/>
        <family val="2"/>
        <scheme val="minor"/>
      </rPr>
      <t xml:space="preserve"> </t>
    </r>
    <r>
      <rPr>
        <sz val="11"/>
        <rFont val="Aptos Narrow"/>
        <family val="2"/>
        <scheme val="minor"/>
      </rPr>
      <t>(voir section 7.4 du flash info appel à financeurs)</t>
    </r>
  </si>
  <si>
    <r>
      <t>Obligation en CEE Précarité pour la P6 (incl. volumes délégués)</t>
    </r>
    <r>
      <rPr>
        <b/>
        <sz val="11"/>
        <color theme="1"/>
        <rFont val="Aptos Narrow"/>
        <family val="2"/>
        <scheme val="minor"/>
      </rPr>
      <t xml:space="preserve">
Pour les délégataires, le volume à renseigner est le volume reçu en délégation</t>
    </r>
    <r>
      <rPr>
        <sz val="11"/>
        <color theme="8"/>
        <rFont val="Aptos Narrow"/>
        <scheme val="minor"/>
      </rPr>
      <t xml:space="preserve"> </t>
    </r>
    <r>
      <rPr>
        <sz val="11"/>
        <rFont val="Aptos Narrow"/>
        <family val="2"/>
        <scheme val="minor"/>
      </rPr>
      <t>(voir section 7.4 du flash info appel à financeurs)</t>
    </r>
  </si>
  <si>
    <t>Type de CEE concernés</t>
  </si>
  <si>
    <r>
      <t xml:space="preserve">Volumes associés à de tels remboursements de fonds (MWhc). </t>
    </r>
    <r>
      <rPr>
        <i/>
        <sz val="11"/>
        <rFont val="Times New Roman"/>
        <family val="1"/>
      </rPr>
      <t>Listez ci-dessous tous les programmes concernés. Précisez s'il s'agit de CEE Précarité ou CEE Classique. Dans le cas où ces deux types de CEE auraient été émis par un même programme, les disjoindre sur deux lignes.</t>
    </r>
  </si>
  <si>
    <r>
      <t xml:space="preserve">Volumes associés aux participations du Candidat à d'autres programmes [le cas échéant]. </t>
    </r>
    <r>
      <rPr>
        <i/>
        <sz val="11"/>
        <color rgb="FF000000"/>
        <rFont val="Times New Roman"/>
        <family val="1"/>
      </rPr>
      <t>Listez ci-dessous tous les programmes concernés.Dans le cas où ces deux types de CEE auraient été émis par un même programme, les disjoindre sur deux lignes.</t>
    </r>
  </si>
  <si>
    <t>Précarité</t>
  </si>
  <si>
    <t>Classique</t>
  </si>
  <si>
    <r>
      <t xml:space="preserve">Obligation totale prévisionnelle pour la 6ème période (P6), toutes énergies confondues
</t>
    </r>
    <r>
      <rPr>
        <b/>
        <sz val="11"/>
        <color theme="1"/>
        <rFont val="Aptos Narrow"/>
        <family val="2"/>
        <scheme val="minor"/>
      </rPr>
      <t>Pour les délégataires, le volume  à renseigner est le volume total reçu en délégation</t>
    </r>
  </si>
  <si>
    <t>Les cases violettes ne sont à remplir selon la situation du Candidat. Merci de vérifier s'il vous faut remplir cette case en fonction de votre situation.</t>
  </si>
  <si>
    <t>Fonds remboursés au Financeur à compter du 1er janvier 2026 pour ce programme (€)</t>
  </si>
  <si>
    <t>Volumes correspondant de CEE à annuler (MWhc)</t>
  </si>
  <si>
    <t>Date du dépôt de la demande de retrait sur EMMY</t>
  </si>
  <si>
    <r>
      <t>Instructions Générales
     Les onglets</t>
    </r>
    <r>
      <rPr>
        <i/>
        <sz val="11"/>
        <rFont val="Aptos Narrow"/>
        <family val="2"/>
        <scheme val="minor"/>
      </rPr>
      <t xml:space="preserve"> "Déclaration des volumes"</t>
    </r>
    <r>
      <rPr>
        <i/>
        <sz val="11"/>
        <color theme="1"/>
        <rFont val="Aptos Narrow"/>
        <family val="2"/>
        <scheme val="minor"/>
      </rPr>
      <t xml:space="preserve"> et "Formulaire_candidature" sont à remplir par chaque candidat. Un fichier unique doit être transmis avec le dossier de candidature.
   </t>
    </r>
    <r>
      <rPr>
        <b/>
        <i/>
        <sz val="11"/>
        <color theme="1"/>
        <rFont val="Aptos Narrow"/>
        <scheme val="minor"/>
      </rPr>
      <t xml:space="preserve">  Les informations doivent être remplies conformément aux informations contenues dans le corps de l'Appel à financeurs, notamment (mais pas uniquement) pour la mise en application des dispositions prévues par les articles 7 et 8</t>
    </r>
    <r>
      <rPr>
        <i/>
        <sz val="11"/>
        <color theme="1"/>
        <rFont val="Aptos Narrow"/>
        <family val="2"/>
        <scheme val="minor"/>
      </rPr>
      <t xml:space="preserve">
Instructions Ongle</t>
    </r>
    <r>
      <rPr>
        <i/>
        <sz val="11"/>
        <rFont val="Aptos Narrow"/>
        <family val="2"/>
        <scheme val="minor"/>
      </rPr>
      <t>t "Déclaration des volumes"</t>
    </r>
    <r>
      <rPr>
        <i/>
        <sz val="11"/>
        <color theme="1"/>
        <rFont val="Aptos Narrow"/>
        <family val="2"/>
        <scheme val="minor"/>
      </rPr>
      <t xml:space="preserve"> :
    Format :
        Remplissez uniquement la ligne de déclaration d'obligation 
        Utilisez des nombres pour les valeurs quantitatives (ex: 80 et non 80 GWhc).
    Unités :
        Énergie : Toujours en GWhc pour les obligations/plafonds.
        Montants : Toujours en €,
        Volumes CEE : En MWhc  pour les volumes demandés.
</t>
    </r>
  </si>
  <si>
    <t>période</t>
  </si>
  <si>
    <t>classique</t>
  </si>
  <si>
    <t>P6</t>
  </si>
  <si>
    <t>Nombre d'année P6</t>
  </si>
  <si>
    <t>Moyenne P5</t>
  </si>
  <si>
    <t>coefficient précarité</t>
  </si>
  <si>
    <t>Carburants pour auto (m3)</t>
  </si>
  <si>
    <t>GPL carburant (t)</t>
  </si>
  <si>
    <t>GPL combustible (kWh PCS)</t>
  </si>
  <si>
    <t>Electricité (kWh)</t>
  </si>
  <si>
    <t>Gaz Naturel (kWh PCS)</t>
  </si>
  <si>
    <t>Chaleur et Froid (kWh)</t>
  </si>
  <si>
    <t>Fioul domestique MC (m3)</t>
  </si>
  <si>
    <t>Type d'énergie</t>
  </si>
  <si>
    <t>Volume de Vente Total (Franchise non déduite)</t>
  </si>
  <si>
    <t xml:space="preserve">Franchise </t>
  </si>
  <si>
    <t>Franchise par type d'énergie</t>
  </si>
  <si>
    <t xml:space="preserve">Unité de déclaration des volumes </t>
  </si>
  <si>
    <t xml:space="preserve">Coefficent </t>
  </si>
  <si>
    <t xml:space="preserve">kWhC / Unité de déclaration des volumes </t>
  </si>
  <si>
    <t xml:space="preserve">% Destiné au Tertiaire </t>
  </si>
  <si>
    <t>-</t>
  </si>
  <si>
    <t>Obligations Classique</t>
  </si>
  <si>
    <t>Obligations Précarité</t>
  </si>
  <si>
    <t xml:space="preserve">% destiné au tertiaire </t>
  </si>
  <si>
    <t xml:space="preserve">Coefficient en kWhc/[] </t>
  </si>
  <si>
    <t>Ces données sont à remplir par l'obligé au regard de la legislation en vigeur au moment de l'appel à financeurs</t>
  </si>
  <si>
    <t>Volume soumis à obligations</t>
  </si>
  <si>
    <t xml:space="preserve">Coefficent précarité </t>
  </si>
  <si>
    <t>C3</t>
  </si>
  <si>
    <t>Obligations par type d'énergie kWhc</t>
  </si>
  <si>
    <t>Part des volumes destinée au tertiaire Arrêté du 29 décembre 2014</t>
  </si>
  <si>
    <t>Coefficient multiplicatif permettant d'obtenir le volume d'obligations classiques par type d'énergie Article R.221-4  du code de l'énergie</t>
  </si>
  <si>
    <t>Coefficient multiplicatif permettant d'obtenir le volume d'obligations précarité Article R.221-4-1 du code de l'énergie</t>
  </si>
  <si>
    <r>
      <t xml:space="preserve">Nombre de programmes ayant fait l'objet d'appels de fonds à compter du 1er janvier 2026 et pour lesquels un reversement </t>
    </r>
    <r>
      <rPr>
        <u/>
        <sz val="11"/>
        <color rgb="FF000000"/>
        <rFont val="Times New Roman"/>
        <family val="1"/>
      </rPr>
      <t>de fonds a été effectué à compter du 1er janvier 2026 (i.e. décision du COPIL actant d'un remboursement des fonds et d'une annulation des CEE correspondants)</t>
    </r>
  </si>
  <si>
    <t>Reversement au cours de la 6e période des fonds concernant des programmes terminés</t>
  </si>
  <si>
    <t>Feuille "Hypothèses obligation"</t>
  </si>
  <si>
    <t>Seuil d'assujetissement au dispositif CEE Article R. 221-2 du code de l'énergie</t>
  </si>
  <si>
    <t>Volume de CEE versés ou restant à appeler pour ce programme sur la 6ème période (GWhc)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</si>
</sst>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_i"/>
    <numFmt numFmtId="165" formatCode="_-* #,##0.00000_-;\-* #,##0.00000_-;_-* &quot;-&quot;??_-;_-@_-"/>
  </numFmts>
  <fonts count="42">
    <font>
      <sz val="11"/>
      <color theme="1"/>
      <name val="Aptos Narrow"/>
      <family val="2"/>
      <scheme val="minor"/>
    </font>
    <font>
      <b/>
      <sz val="11"/>
      <color theme="1"/>
      <name val="Aptos Narrow"/>
      <family val="2"/>
      <scheme val="minor"/>
    </font>
    <font>
      <i/>
      <sz val="11"/>
      <color theme="1"/>
      <name val="Aptos Narrow"/>
      <family val="2"/>
      <scheme val="minor"/>
    </font>
    <font>
      <sz val="11"/>
      <color theme="1"/>
      <name val="Calibri"/>
      <family val="2"/>
    </font>
    <font>
      <b/>
      <sz val="14"/>
      <color rgb="FFFFFFFF"/>
      <name val="Calibri"/>
      <family val="2"/>
    </font>
    <font>
      <b/>
      <sz val="11"/>
      <color rgb="FFFF0000"/>
      <name val="Calibri"/>
      <family val="2"/>
    </font>
    <font>
      <b/>
      <sz val="11"/>
      <color rgb="FF000000"/>
      <name val="Times New Roman"/>
      <family val="1"/>
    </font>
    <font>
      <b/>
      <sz val="7"/>
      <color rgb="FF000000"/>
      <name val="Times New Roman"/>
      <family val="1"/>
    </font>
    <font>
      <b/>
      <sz val="11"/>
      <color rgb="FF000000"/>
      <name val="Arial"/>
      <family val="2"/>
    </font>
    <font>
      <sz val="11"/>
      <color rgb="FF000000"/>
      <name val="Times New Roman"/>
      <family val="1"/>
    </font>
    <font>
      <i/>
      <sz val="11"/>
      <color rgb="FF000000"/>
      <name val="Times New Roman"/>
      <family val="1"/>
    </font>
    <font>
      <b/>
      <sz val="11"/>
      <color rgb="FF000000"/>
      <name val="Calibri"/>
      <family val="2"/>
    </font>
    <font>
      <b/>
      <u/>
      <sz val="11"/>
      <color rgb="FF000000"/>
      <name val="Arial"/>
      <family val="2"/>
    </font>
    <font>
      <i/>
      <sz val="11"/>
      <color rgb="FF000000"/>
      <name val="Calibri"/>
      <family val="2"/>
    </font>
    <font>
      <u/>
      <sz val="11"/>
      <color rgb="FF000000"/>
      <name val="Times New Roman"/>
      <family val="1"/>
    </font>
    <font>
      <sz val="10"/>
      <color theme="1"/>
      <name val="Arial Unicode MS"/>
    </font>
    <font>
      <b/>
      <sz val="10"/>
      <color theme="1"/>
      <name val="Arial Unicode MS"/>
    </font>
    <font>
      <i/>
      <sz val="11"/>
      <name val="Calibri"/>
      <family val="2"/>
    </font>
    <font>
      <sz val="10"/>
      <name val="Arial"/>
      <family val="2"/>
    </font>
    <font>
      <sz val="10"/>
      <name val="Arial"/>
      <family val="2"/>
    </font>
    <font>
      <sz val="11"/>
      <name val="Times New Roman"/>
      <family val="1"/>
    </font>
    <font>
      <sz val="11"/>
      <color theme="1"/>
      <name val="Aptos Narrow"/>
      <family val="2"/>
      <scheme val="minor"/>
    </font>
    <font>
      <sz val="8"/>
      <name val="Arial Narrow"/>
      <family val="2"/>
    </font>
    <font>
      <sz val="9"/>
      <name val="Arial"/>
      <family val="2"/>
    </font>
    <font>
      <b/>
      <sz val="9"/>
      <name val="Arial"/>
      <family val="2"/>
    </font>
    <font>
      <sz val="8"/>
      <name val="Aptos Narrow"/>
      <family val="2"/>
      <scheme val="minor"/>
    </font>
    <font>
      <b/>
      <sz val="11"/>
      <color theme="8"/>
      <name val="Arial"/>
      <family val="2"/>
    </font>
    <font>
      <sz val="11"/>
      <color theme="8"/>
      <name val="Aptos Narrow"/>
      <scheme val="minor"/>
    </font>
    <font>
      <i/>
      <sz val="11"/>
      <name val="Aptos Narrow"/>
      <family val="2"/>
      <scheme val="minor"/>
    </font>
    <font>
      <sz val="11"/>
      <name val="Aptos Narrow"/>
      <family val="2"/>
      <scheme val="minor"/>
    </font>
    <font>
      <b/>
      <sz val="11"/>
      <name val="Arial"/>
      <family val="2"/>
    </font>
    <font>
      <i/>
      <sz val="11"/>
      <name val="Times New Roman"/>
      <family val="1"/>
    </font>
    <font>
      <b/>
      <i/>
      <sz val="11"/>
      <color theme="1"/>
      <name val="Aptos Narrow"/>
      <scheme val="minor"/>
    </font>
    <font>
      <sz val="11"/>
      <color rgb="FFFF0000"/>
      <name val="Aptos Narrow"/>
      <family val="2"/>
      <scheme val="minor"/>
    </font>
    <font>
      <sz val="11"/>
      <color rgb="FF000000"/>
      <name val="Aptos Narrow"/>
      <family val="2"/>
      <scheme val="minor"/>
    </font>
    <font>
      <b/>
      <sz val="11"/>
      <color rgb="FF000000"/>
      <name val="Aptos Narrow"/>
      <family val="2"/>
      <scheme val="minor"/>
    </font>
    <font>
      <b/>
      <sz val="11"/>
      <color rgb="FF000000"/>
      <name val="Aptos Narrow"/>
      <scheme val="minor"/>
    </font>
    <font>
      <b/>
      <sz val="11"/>
      <color theme="1"/>
      <name val="Aptos Narrow"/>
      <scheme val="minor"/>
    </font>
    <font>
      <sz val="11"/>
      <color rgb="FF000000"/>
      <name val="Aptos Narrow"/>
      <scheme val="minor"/>
    </font>
    <font>
      <sz val="11"/>
      <color theme="1"/>
      <name val="Aptos Narrow"/>
      <scheme val="minor"/>
    </font>
    <font>
      <b/>
      <sz val="14"/>
      <color theme="1"/>
      <name val="Aptos Narrow"/>
      <scheme val="minor"/>
    </font>
    <font>
      <b/>
      <sz val="11"/>
      <name val="Aptos Narrow"/>
      <family val="2"/>
      <scheme val="minor"/>
    </font>
  </fonts>
  <fills count="30">
    <fill>
      <patternFill patternType="none"/>
    </fill>
    <fill>
      <patternFill patternType="gray125"/>
    </fill>
    <fill>
      <patternFill patternType="solid">
        <fgColor rgb="FF00B050"/>
        <bgColor indexed="64"/>
      </patternFill>
    </fill>
    <fill>
      <patternFill patternType="solid">
        <fgColor rgb="FFFFFFFF"/>
        <bgColor rgb="FF000000"/>
      </patternFill>
    </fill>
    <fill>
      <patternFill patternType="solid">
        <fgColor rgb="FF1F497D"/>
        <bgColor rgb="FF000000"/>
      </patternFill>
    </fill>
    <fill>
      <patternFill patternType="solid">
        <fgColor rgb="FFD8E4BC"/>
        <bgColor rgb="FF000000"/>
      </patternFill>
    </fill>
    <fill>
      <patternFill patternType="solid">
        <fgColor rgb="FFCCC0DA"/>
        <bgColor rgb="FF000000"/>
      </patternFill>
    </fill>
    <fill>
      <patternFill patternType="solid">
        <fgColor rgb="FF4F81BD"/>
        <bgColor rgb="FF000000"/>
      </patternFill>
    </fill>
    <fill>
      <patternFill patternType="solid">
        <fgColor rgb="FFC5D9F1"/>
        <bgColor rgb="FF000000"/>
      </patternFill>
    </fill>
    <fill>
      <patternFill patternType="solid">
        <fgColor rgb="FF00B050"/>
        <bgColor rgb="FF000000"/>
      </patternFill>
    </fill>
    <fill>
      <patternFill patternType="solid">
        <fgColor rgb="FFDCE6F1"/>
        <bgColor rgb="FF000000"/>
      </patternFill>
    </fill>
    <fill>
      <patternFill patternType="solid">
        <fgColor rgb="FFCCC0DA"/>
        <bgColor indexed="64"/>
      </patternFill>
    </fill>
    <fill>
      <patternFill patternType="solid">
        <fgColor theme="7" tint="0.79998168889431442"/>
        <bgColor indexed="64"/>
      </patternFill>
    </fill>
    <fill>
      <patternFill patternType="solid">
        <fgColor theme="0"/>
        <bgColor indexed="64"/>
      </patternFill>
    </fill>
    <fill>
      <patternFill patternType="solid">
        <fgColor theme="0"/>
        <bgColor rgb="FF000000"/>
      </patternFill>
    </fill>
    <fill>
      <patternFill patternType="solid">
        <fgColor theme="4"/>
        <bgColor rgb="FF000000"/>
      </patternFill>
    </fill>
    <fill>
      <patternFill patternType="solid">
        <fgColor rgb="FF70A8E0"/>
        <bgColor rgb="FF000000"/>
      </patternFill>
    </fill>
    <fill>
      <patternFill patternType="solid">
        <fgColor rgb="FFB8D3EF"/>
        <bgColor rgb="FF000000"/>
      </patternFill>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E5FF"/>
        <bgColor indexed="64"/>
      </patternFill>
    </fill>
    <fill>
      <patternFill patternType="solid">
        <fgColor rgb="FFD0F4F3"/>
        <bgColor indexed="64"/>
      </patternFill>
    </fill>
    <fill>
      <patternFill patternType="solid">
        <fgColor theme="7" tint="0.79998168889431442"/>
        <bgColor rgb="FF000000"/>
      </patternFill>
    </fill>
    <fill>
      <patternFill patternType="solid">
        <fgColor rgb="FFFFFFCC"/>
        <bgColor rgb="FF000000"/>
      </patternFill>
    </fill>
    <fill>
      <patternFill patternType="solid">
        <fgColor rgb="FFFFFFCC"/>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rgb="FF000000"/>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9">
    <xf numFmtId="0" fontId="0" fillId="0" borderId="0"/>
    <xf numFmtId="0" fontId="18" fillId="0" borderId="0"/>
    <xf numFmtId="43" fontId="19" fillId="0" borderId="0" applyFont="0" applyFill="0" applyBorder="0" applyAlignment="0" applyProtection="0"/>
    <xf numFmtId="0" fontId="19" fillId="0" borderId="0"/>
    <xf numFmtId="164" fontId="22" fillId="0" borderId="0" applyFill="0" applyBorder="0" applyProtection="0">
      <alignment horizontal="right"/>
    </xf>
    <xf numFmtId="0" fontId="21" fillId="0" borderId="0"/>
    <xf numFmtId="0" fontId="19" fillId="0" borderId="0" applyNumberFormat="0" applyFill="0" applyBorder="0" applyAlignment="0" applyProtection="0"/>
    <xf numFmtId="43" fontId="21" fillId="0" borderId="0" applyFont="0" applyFill="0" applyBorder="0" applyAlignment="0" applyProtection="0"/>
    <xf numFmtId="43" fontId="19" fillId="0" borderId="0" applyFont="0" applyFill="0" applyBorder="0" applyAlignment="0" applyProtection="0"/>
  </cellStyleXfs>
  <cellXfs count="162">
    <xf numFmtId="0" fontId="0" fillId="0" borderId="0" xfId="0"/>
    <xf numFmtId="0" fontId="3" fillId="3" borderId="0" xfId="0" applyFont="1" applyFill="1" applyAlignment="1">
      <alignment vertical="center"/>
    </xf>
    <xf numFmtId="0" fontId="5" fillId="3" borderId="0" xfId="0" applyFont="1" applyFill="1" applyAlignment="1">
      <alignment vertical="center"/>
    </xf>
    <xf numFmtId="0" fontId="5" fillId="5" borderId="0" xfId="0" applyFont="1" applyFill="1" applyAlignment="1">
      <alignment vertical="center"/>
    </xf>
    <xf numFmtId="0" fontId="3" fillId="6" borderId="0" xfId="0" applyFont="1" applyFill="1" applyAlignment="1">
      <alignment vertical="center"/>
    </xf>
    <xf numFmtId="0" fontId="10" fillId="3" borderId="0" xfId="0" applyFont="1" applyFill="1" applyAlignment="1">
      <alignment vertical="center"/>
    </xf>
    <xf numFmtId="0" fontId="11" fillId="3" borderId="0" xfId="0" applyFont="1" applyFill="1" applyAlignment="1">
      <alignment vertical="center"/>
    </xf>
    <xf numFmtId="0" fontId="9" fillId="3" borderId="0" xfId="0" applyFont="1" applyFill="1" applyAlignment="1">
      <alignment horizontal="left" vertical="center" wrapText="1"/>
    </xf>
    <xf numFmtId="0" fontId="9" fillId="3" borderId="0" xfId="0" applyFont="1" applyFill="1" applyAlignment="1" applyProtection="1">
      <alignment horizontal="center" vertical="center" wrapText="1"/>
      <protection locked="0"/>
    </xf>
    <xf numFmtId="0" fontId="6" fillId="7" borderId="4" xfId="0" applyFont="1" applyFill="1" applyBorder="1" applyAlignment="1">
      <alignment vertical="center"/>
    </xf>
    <xf numFmtId="0" fontId="6" fillId="7" borderId="5" xfId="0" applyFont="1" applyFill="1" applyBorder="1" applyAlignment="1">
      <alignment vertical="center"/>
    </xf>
    <xf numFmtId="0" fontId="6" fillId="7" borderId="6" xfId="0" applyFont="1" applyFill="1" applyBorder="1" applyAlignment="1">
      <alignment vertical="center"/>
    </xf>
    <xf numFmtId="0" fontId="3" fillId="6" borderId="7" xfId="0" applyFont="1" applyFill="1" applyBorder="1" applyAlignment="1">
      <alignment vertical="center"/>
    </xf>
    <xf numFmtId="0" fontId="9" fillId="6" borderId="7" xfId="0" applyFont="1" applyFill="1" applyBorder="1" applyAlignment="1" applyProtection="1">
      <alignment vertical="center" wrapText="1"/>
      <protection locked="0"/>
    </xf>
    <xf numFmtId="0" fontId="1" fillId="2" borderId="7" xfId="0" applyFont="1" applyFill="1" applyBorder="1"/>
    <xf numFmtId="0" fontId="1" fillId="0" borderId="7" xfId="0" applyFont="1" applyBorder="1" applyAlignment="1">
      <alignment vertical="center" wrapText="1"/>
    </xf>
    <xf numFmtId="0" fontId="0" fillId="0" borderId="7" xfId="0" applyBorder="1" applyAlignment="1">
      <alignment vertical="center" wrapText="1"/>
    </xf>
    <xf numFmtId="0" fontId="15" fillId="0" borderId="7" xfId="0" applyFont="1" applyBorder="1" applyAlignment="1">
      <alignment vertical="center" wrapText="1"/>
    </xf>
    <xf numFmtId="0" fontId="1" fillId="0" borderId="0" xfId="0" applyFont="1" applyAlignment="1">
      <alignment horizontal="center" vertical="center" wrapText="1"/>
    </xf>
    <xf numFmtId="0" fontId="0" fillId="0" borderId="7" xfId="0" applyBorder="1"/>
    <xf numFmtId="0" fontId="0" fillId="0" borderId="0" xfId="0" applyAlignment="1">
      <alignment horizontal="center" vertical="center"/>
    </xf>
    <xf numFmtId="0" fontId="16" fillId="11" borderId="7" xfId="0" applyFont="1" applyFill="1" applyBorder="1" applyAlignment="1">
      <alignment horizontal="center" vertical="center"/>
    </xf>
    <xf numFmtId="0" fontId="1" fillId="11" borderId="7" xfId="0" applyFont="1" applyFill="1" applyBorder="1" applyAlignment="1">
      <alignment horizontal="center" vertical="center" wrapText="1"/>
    </xf>
    <xf numFmtId="0" fontId="9" fillId="9" borderId="7" xfId="0" applyFont="1" applyFill="1" applyBorder="1" applyAlignment="1" applyProtection="1">
      <alignment vertical="center" wrapText="1"/>
      <protection locked="0"/>
    </xf>
    <xf numFmtId="0" fontId="0" fillId="12" borderId="7" xfId="0" applyFill="1" applyBorder="1" applyAlignment="1">
      <alignment wrapText="1"/>
    </xf>
    <xf numFmtId="0" fontId="16" fillId="12" borderId="7" xfId="0" applyFont="1" applyFill="1" applyBorder="1" applyAlignment="1">
      <alignment horizontal="center" vertical="center" wrapText="1"/>
    </xf>
    <xf numFmtId="0" fontId="1" fillId="12" borderId="7" xfId="0" applyFont="1" applyFill="1" applyBorder="1" applyAlignment="1">
      <alignment horizontal="center" vertical="center" wrapText="1"/>
    </xf>
    <xf numFmtId="0" fontId="19" fillId="0" borderId="0" xfId="1" applyFont="1"/>
    <xf numFmtId="0" fontId="23" fillId="0" borderId="0" xfId="3" applyFont="1"/>
    <xf numFmtId="49" fontId="24" fillId="0" borderId="0" xfId="3" applyNumberFormat="1" applyFont="1"/>
    <xf numFmtId="0" fontId="24" fillId="0" borderId="0" xfId="3" applyFont="1" applyAlignment="1">
      <alignment horizontal="left" vertical="center" wrapText="1"/>
    </xf>
    <xf numFmtId="0" fontId="0" fillId="0" borderId="7" xfId="0" applyBorder="1" applyAlignment="1">
      <alignment horizontal="right" wrapText="1"/>
    </xf>
    <xf numFmtId="49" fontId="0" fillId="0" borderId="7" xfId="0" applyNumberFormat="1" applyBorder="1" applyAlignment="1">
      <alignment horizontal="right" wrapText="1"/>
    </xf>
    <xf numFmtId="0" fontId="0" fillId="0" borderId="0" xfId="0" applyAlignment="1">
      <alignment horizontal="right" wrapText="1"/>
    </xf>
    <xf numFmtId="3" fontId="0" fillId="0" borderId="7" xfId="0" applyNumberFormat="1" applyBorder="1" applyAlignment="1">
      <alignment horizontal="right" wrapText="1"/>
    </xf>
    <xf numFmtId="43" fontId="3" fillId="6" borderId="7" xfId="7" applyFont="1" applyFill="1" applyBorder="1" applyAlignment="1">
      <alignment vertical="center"/>
    </xf>
    <xf numFmtId="43" fontId="9" fillId="6" borderId="7" xfId="7" applyFont="1" applyFill="1" applyBorder="1" applyAlignment="1" applyProtection="1">
      <alignment vertical="center" wrapText="1"/>
      <protection locked="0"/>
    </xf>
    <xf numFmtId="43" fontId="0" fillId="0" borderId="7" xfId="7" applyFont="1" applyBorder="1"/>
    <xf numFmtId="165" fontId="9" fillId="6" borderId="7" xfId="7" applyNumberFormat="1" applyFont="1" applyFill="1" applyBorder="1" applyAlignment="1" applyProtection="1">
      <alignment vertical="center" wrapText="1"/>
      <protection locked="0"/>
    </xf>
    <xf numFmtId="14" fontId="9" fillId="6" borderId="6" xfId="7" applyNumberFormat="1" applyFont="1" applyFill="1" applyBorder="1" applyAlignment="1" applyProtection="1">
      <alignment vertical="center" wrapText="1"/>
      <protection locked="0"/>
    </xf>
    <xf numFmtId="0" fontId="9" fillId="5" borderId="7" xfId="0" applyFont="1" applyFill="1" applyBorder="1" applyAlignment="1" applyProtection="1">
      <alignment vertical="center" wrapText="1"/>
      <protection locked="0"/>
    </xf>
    <xf numFmtId="0" fontId="20" fillId="9" borderId="7" xfId="0" applyFont="1" applyFill="1" applyBorder="1" applyAlignment="1" applyProtection="1">
      <alignment vertical="center" wrapText="1"/>
      <protection locked="0"/>
    </xf>
    <xf numFmtId="0" fontId="20" fillId="9" borderId="6" xfId="0" applyFont="1" applyFill="1" applyBorder="1" applyAlignment="1" applyProtection="1">
      <alignment vertical="center" wrapText="1"/>
      <protection locked="0"/>
    </xf>
    <xf numFmtId="0" fontId="26" fillId="13" borderId="0" xfId="0" applyFont="1" applyFill="1" applyAlignment="1">
      <alignment horizontal="center"/>
    </xf>
    <xf numFmtId="0" fontId="0" fillId="13" borderId="0" xfId="0" applyFill="1"/>
    <xf numFmtId="0" fontId="26" fillId="13" borderId="4" xfId="0" applyFont="1" applyFill="1" applyBorder="1" applyAlignment="1">
      <alignment horizontal="center"/>
    </xf>
    <xf numFmtId="0" fontId="26" fillId="13" borderId="5" xfId="0" applyFont="1" applyFill="1" applyBorder="1" applyAlignment="1">
      <alignment horizontal="center"/>
    </xf>
    <xf numFmtId="0" fontId="6" fillId="13" borderId="4" xfId="0" applyFont="1" applyFill="1" applyBorder="1" applyAlignment="1">
      <alignment vertical="center"/>
    </xf>
    <xf numFmtId="0" fontId="6" fillId="13" borderId="5" xfId="0" applyFont="1" applyFill="1" applyBorder="1" applyAlignment="1">
      <alignment vertical="center"/>
    </xf>
    <xf numFmtId="0" fontId="0" fillId="0" borderId="0" xfId="0" applyProtection="1">
      <protection locked="0"/>
    </xf>
    <xf numFmtId="0" fontId="0" fillId="13" borderId="0" xfId="0" applyFill="1" applyProtection="1">
      <protection locked="0"/>
    </xf>
    <xf numFmtId="0" fontId="3" fillId="3" borderId="0" xfId="0" applyFont="1" applyFill="1" applyAlignment="1" applyProtection="1">
      <alignment vertical="center"/>
      <protection locked="0"/>
    </xf>
    <xf numFmtId="0" fontId="3" fillId="14" borderId="0" xfId="0" applyFont="1" applyFill="1" applyAlignment="1" applyProtection="1">
      <alignment vertical="center"/>
      <protection locked="0"/>
    </xf>
    <xf numFmtId="0" fontId="34" fillId="0" borderId="0" xfId="0" applyFont="1"/>
    <xf numFmtId="0" fontId="34" fillId="16" borderId="7" xfId="0" applyFont="1" applyFill="1" applyBorder="1" applyAlignment="1">
      <alignment horizontal="center"/>
    </xf>
    <xf numFmtId="0" fontId="34" fillId="17" borderId="7" xfId="0" applyFont="1" applyFill="1" applyBorder="1" applyAlignment="1">
      <alignment horizontal="center"/>
    </xf>
    <xf numFmtId="0" fontId="35" fillId="17" borderId="7" xfId="0" applyFont="1" applyFill="1" applyBorder="1" applyAlignment="1">
      <alignment horizontal="center"/>
    </xf>
    <xf numFmtId="0" fontId="34" fillId="0" borderId="7" xfId="0" applyFont="1" applyBorder="1"/>
    <xf numFmtId="0" fontId="33" fillId="3" borderId="0" xfId="0" applyFont="1" applyFill="1"/>
    <xf numFmtId="3" fontId="34" fillId="12" borderId="7" xfId="0" applyNumberFormat="1" applyFont="1" applyFill="1" applyBorder="1"/>
    <xf numFmtId="3" fontId="34" fillId="25" borderId="7" xfId="0" applyNumberFormat="1" applyFont="1" applyFill="1" applyBorder="1"/>
    <xf numFmtId="3" fontId="34" fillId="27" borderId="11" xfId="0" applyNumberFormat="1" applyFont="1" applyFill="1" applyBorder="1"/>
    <xf numFmtId="0" fontId="35" fillId="17" borderId="26" xfId="0" applyFont="1" applyFill="1" applyBorder="1" applyAlignment="1">
      <alignment horizontal="center"/>
    </xf>
    <xf numFmtId="0" fontId="35" fillId="17" borderId="8" xfId="0" applyFont="1" applyFill="1" applyBorder="1" applyAlignment="1">
      <alignment horizontal="center"/>
    </xf>
    <xf numFmtId="0" fontId="34" fillId="19" borderId="7" xfId="0" applyFont="1" applyFill="1" applyBorder="1"/>
    <xf numFmtId="0" fontId="1" fillId="20" borderId="7" xfId="0" applyFont="1" applyFill="1" applyBorder="1" applyAlignment="1"/>
    <xf numFmtId="0" fontId="1" fillId="21" borderId="7" xfId="0" applyFont="1" applyFill="1" applyBorder="1" applyAlignment="1"/>
    <xf numFmtId="0" fontId="1" fillId="22" borderId="18" xfId="0" applyFont="1" applyFill="1" applyBorder="1" applyAlignment="1"/>
    <xf numFmtId="0" fontId="1" fillId="0" borderId="8" xfId="0" applyFont="1" applyBorder="1" applyAlignment="1">
      <alignment vertical="center" wrapText="1"/>
    </xf>
    <xf numFmtId="0" fontId="0" fillId="0" borderId="8" xfId="0" applyBorder="1" applyAlignment="1">
      <alignment vertical="center" wrapText="1"/>
    </xf>
    <xf numFmtId="0" fontId="15" fillId="0" borderId="8" xfId="0" applyFont="1" applyBorder="1" applyAlignment="1">
      <alignment vertical="center" wrapText="1"/>
    </xf>
    <xf numFmtId="0" fontId="37" fillId="0" borderId="7" xfId="0" applyFont="1" applyBorder="1"/>
    <xf numFmtId="0" fontId="35" fillId="17" borderId="9" xfId="0" applyFont="1" applyFill="1" applyBorder="1" applyAlignment="1">
      <alignment horizontal="center"/>
    </xf>
    <xf numFmtId="3" fontId="34" fillId="27" borderId="12" xfId="0" applyNumberFormat="1" applyFont="1" applyFill="1" applyBorder="1"/>
    <xf numFmtId="3" fontId="34" fillId="25" borderId="4" xfId="0" applyNumberFormat="1" applyFont="1" applyFill="1" applyBorder="1"/>
    <xf numFmtId="3" fontId="34" fillId="12" borderId="4" xfId="0" applyNumberFormat="1" applyFont="1" applyFill="1" applyBorder="1"/>
    <xf numFmtId="0" fontId="34" fillId="19" borderId="4" xfId="0" applyFont="1" applyFill="1" applyBorder="1"/>
    <xf numFmtId="0" fontId="1" fillId="20" borderId="4" xfId="0" applyFont="1" applyFill="1" applyBorder="1" applyAlignment="1"/>
    <xf numFmtId="0" fontId="1" fillId="21" borderId="4" xfId="0" applyFont="1" applyFill="1" applyBorder="1" applyAlignment="1"/>
    <xf numFmtId="0" fontId="1" fillId="22" borderId="33" xfId="0" applyFont="1" applyFill="1" applyBorder="1" applyAlignment="1"/>
    <xf numFmtId="0" fontId="34" fillId="0" borderId="23" xfId="0" applyFont="1" applyBorder="1"/>
    <xf numFmtId="0" fontId="34" fillId="0" borderId="18" xfId="0" applyFont="1" applyBorder="1"/>
    <xf numFmtId="0" fontId="34" fillId="0" borderId="19" xfId="0" applyFont="1" applyBorder="1"/>
    <xf numFmtId="0" fontId="0" fillId="0" borderId="13" xfId="0" applyBorder="1" applyAlignment="1">
      <alignment horizontal="center" wrapText="1"/>
    </xf>
    <xf numFmtId="0" fontId="34" fillId="28" borderId="21" xfId="0" applyFont="1" applyFill="1" applyBorder="1" applyAlignment="1">
      <alignment horizontal="center" vertical="center"/>
    </xf>
    <xf numFmtId="0" fontId="34" fillId="28" borderId="19" xfId="0" applyFont="1" applyFill="1" applyBorder="1" applyAlignment="1">
      <alignment horizontal="center" vertical="center"/>
    </xf>
    <xf numFmtId="0" fontId="38" fillId="24" borderId="22" xfId="0" applyFont="1" applyFill="1" applyBorder="1" applyAlignment="1">
      <alignment horizontal="left"/>
    </xf>
    <xf numFmtId="0" fontId="38" fillId="23" borderId="22" xfId="0" applyFont="1" applyFill="1" applyBorder="1" applyAlignment="1">
      <alignment horizontal="left"/>
    </xf>
    <xf numFmtId="0" fontId="38" fillId="19" borderId="22" xfId="0" applyFont="1" applyFill="1" applyBorder="1" applyAlignment="1">
      <alignment horizontal="left"/>
    </xf>
    <xf numFmtId="0" fontId="39" fillId="20" borderId="22" xfId="0" applyFont="1" applyFill="1" applyBorder="1" applyAlignment="1">
      <alignment horizontal="left"/>
    </xf>
    <xf numFmtId="0" fontId="39" fillId="21" borderId="22" xfId="0" applyFont="1" applyFill="1" applyBorder="1" applyAlignment="1">
      <alignment horizontal="left"/>
    </xf>
    <xf numFmtId="0" fontId="39" fillId="22" borderId="21" xfId="0" applyFont="1" applyFill="1" applyBorder="1" applyAlignment="1">
      <alignment horizontal="left"/>
    </xf>
    <xf numFmtId="0" fontId="34" fillId="28" borderId="18" xfId="0" applyFont="1" applyFill="1" applyBorder="1"/>
    <xf numFmtId="0" fontId="34" fillId="28" borderId="7" xfId="0" applyFont="1" applyFill="1" applyBorder="1"/>
    <xf numFmtId="0" fontId="34" fillId="18" borderId="7" xfId="0" applyFont="1" applyFill="1" applyBorder="1"/>
    <xf numFmtId="0" fontId="34" fillId="26" borderId="10" xfId="0" applyFont="1" applyFill="1" applyBorder="1" applyAlignment="1">
      <alignment horizontal="left"/>
    </xf>
    <xf numFmtId="3" fontId="34" fillId="0" borderId="22" xfId="0" applyNumberFormat="1" applyFont="1" applyFill="1" applyBorder="1"/>
    <xf numFmtId="3" fontId="34" fillId="0" borderId="21" xfId="0" applyNumberFormat="1" applyFont="1" applyFill="1" applyBorder="1"/>
    <xf numFmtId="0" fontId="35" fillId="0" borderId="10" xfId="0" applyFont="1" applyFill="1" applyBorder="1" applyAlignment="1">
      <alignment horizontal="center" vertical="center" wrapText="1"/>
    </xf>
    <xf numFmtId="0" fontId="34" fillId="0" borderId="11" xfId="0" applyFont="1" applyBorder="1" applyAlignment="1">
      <alignment vertical="center" wrapText="1"/>
    </xf>
    <xf numFmtId="0" fontId="34" fillId="0" borderId="11" xfId="0" applyFont="1" applyBorder="1" applyAlignment="1">
      <alignment horizontal="center" vertical="center" wrapText="1"/>
    </xf>
    <xf numFmtId="0" fontId="0" fillId="0" borderId="0" xfId="0" applyFill="1"/>
    <xf numFmtId="0" fontId="0" fillId="0" borderId="7" xfId="0" applyBorder="1" applyAlignment="1">
      <alignment vertical="center"/>
    </xf>
    <xf numFmtId="0" fontId="34" fillId="28" borderId="34" xfId="0" applyFont="1" applyFill="1" applyBorder="1" applyAlignment="1">
      <alignment horizontal="center" vertical="center"/>
    </xf>
    <xf numFmtId="0" fontId="34" fillId="28" borderId="35" xfId="0" applyFont="1" applyFill="1" applyBorder="1" applyAlignment="1">
      <alignment horizontal="center" vertical="center"/>
    </xf>
    <xf numFmtId="0" fontId="34" fillId="0" borderId="7" xfId="0" applyFont="1" applyFill="1" applyBorder="1"/>
    <xf numFmtId="0" fontId="34" fillId="0" borderId="18" xfId="0" applyFont="1" applyFill="1" applyBorder="1"/>
    <xf numFmtId="0" fontId="37" fillId="0" borderId="7" xfId="0" applyFont="1" applyFill="1" applyBorder="1"/>
    <xf numFmtId="0" fontId="0" fillId="0" borderId="7" xfId="0" applyFill="1" applyBorder="1"/>
    <xf numFmtId="0" fontId="41" fillId="0" borderId="7" xfId="0" applyFont="1" applyBorder="1" applyAlignment="1">
      <alignment vertical="center" wrapText="1"/>
    </xf>
    <xf numFmtId="0" fontId="41" fillId="0" borderId="8" xfId="0" applyFont="1" applyBorder="1" applyAlignment="1">
      <alignment vertical="center" wrapText="1"/>
    </xf>
    <xf numFmtId="0" fontId="9" fillId="15" borderId="7" xfId="0" applyFont="1" applyFill="1" applyBorder="1" applyAlignment="1" applyProtection="1">
      <alignment vertical="center" wrapText="1"/>
    </xf>
    <xf numFmtId="0" fontId="9" fillId="9" borderId="7" xfId="0" applyFont="1" applyFill="1" applyBorder="1" applyAlignment="1" applyProtection="1">
      <alignment horizontal="left" vertical="top" wrapText="1"/>
    </xf>
    <xf numFmtId="0" fontId="20" fillId="29" borderId="7" xfId="0" applyFont="1" applyFill="1" applyBorder="1" applyAlignment="1" applyProtection="1">
      <alignment vertical="center" wrapText="1"/>
      <protection locked="0"/>
    </xf>
    <xf numFmtId="0" fontId="2" fillId="0" borderId="0" xfId="0" applyFont="1" applyAlignment="1">
      <alignment horizontal="left" vertical="top"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6" fillId="7" borderId="4" xfId="0" applyFont="1" applyFill="1" applyBorder="1" applyAlignment="1">
      <alignment horizontal="left" vertical="center"/>
    </xf>
    <xf numFmtId="0" fontId="6" fillId="7" borderId="5" xfId="0" applyFont="1" applyFill="1" applyBorder="1" applyAlignment="1">
      <alignment horizontal="left" vertical="center"/>
    </xf>
    <xf numFmtId="0" fontId="6" fillId="7" borderId="6" xfId="0" applyFont="1" applyFill="1" applyBorder="1" applyAlignment="1">
      <alignment horizontal="left" vertical="center"/>
    </xf>
    <xf numFmtId="0" fontId="8" fillId="8" borderId="7" xfId="0" applyFont="1" applyFill="1" applyBorder="1" applyAlignment="1">
      <alignment horizontal="center"/>
    </xf>
    <xf numFmtId="0" fontId="9" fillId="9" borderId="7" xfId="0" applyFont="1" applyFill="1" applyBorder="1" applyAlignment="1">
      <alignment horizontal="left" vertical="center" wrapText="1"/>
    </xf>
    <xf numFmtId="49" fontId="9" fillId="5" borderId="7" xfId="0" applyNumberFormat="1" applyFont="1" applyFill="1" applyBorder="1" applyAlignment="1" applyProtection="1">
      <alignment horizontal="center" vertical="center" wrapText="1"/>
      <protection locked="0"/>
    </xf>
    <xf numFmtId="49" fontId="9" fillId="5" borderId="4" xfId="0" applyNumberFormat="1" applyFont="1" applyFill="1" applyBorder="1" applyAlignment="1" applyProtection="1">
      <alignment horizontal="center" vertical="center" wrapText="1"/>
      <protection locked="0"/>
    </xf>
    <xf numFmtId="49" fontId="9" fillId="5" borderId="5" xfId="0" applyNumberFormat="1" applyFont="1" applyFill="1" applyBorder="1" applyAlignment="1" applyProtection="1">
      <alignment horizontal="center" vertical="center" wrapText="1"/>
      <protection locked="0"/>
    </xf>
    <xf numFmtId="49" fontId="9" fillId="5" borderId="6" xfId="0" applyNumberFormat="1" applyFont="1" applyFill="1" applyBorder="1" applyAlignment="1" applyProtection="1">
      <alignment horizontal="center" vertical="center" wrapText="1"/>
      <protection locked="0"/>
    </xf>
    <xf numFmtId="0" fontId="20" fillId="9" borderId="7" xfId="0" applyFont="1" applyFill="1" applyBorder="1" applyAlignment="1">
      <alignment horizontal="left" vertical="center" wrapText="1"/>
    </xf>
    <xf numFmtId="0" fontId="9" fillId="5" borderId="7" xfId="0" applyFont="1" applyFill="1" applyBorder="1" applyAlignment="1" applyProtection="1">
      <alignment horizontal="center" vertical="center" wrapText="1"/>
      <protection locked="0"/>
    </xf>
    <xf numFmtId="0" fontId="30" fillId="10" borderId="7" xfId="0" applyFont="1" applyFill="1" applyBorder="1" applyAlignment="1">
      <alignment horizontal="center"/>
    </xf>
    <xf numFmtId="0" fontId="9" fillId="9" borderId="4" xfId="0" applyFont="1" applyFill="1" applyBorder="1" applyAlignment="1">
      <alignment horizontal="left" vertical="center" wrapText="1"/>
    </xf>
    <xf numFmtId="0" fontId="9" fillId="9" borderId="5" xfId="0" applyFont="1" applyFill="1" applyBorder="1" applyAlignment="1">
      <alignment horizontal="left" vertical="center" wrapText="1"/>
    </xf>
    <xf numFmtId="0" fontId="9" fillId="9" borderId="6" xfId="0" applyFont="1" applyFill="1" applyBorder="1" applyAlignment="1">
      <alignment horizontal="left" vertical="center" wrapText="1"/>
    </xf>
    <xf numFmtId="0" fontId="9" fillId="5" borderId="4"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9" fillId="5" borderId="6" xfId="0" applyFont="1" applyFill="1" applyBorder="1" applyAlignment="1" applyProtection="1">
      <alignment horizontal="center" vertical="center" wrapText="1"/>
      <protection locked="0"/>
    </xf>
    <xf numFmtId="0" fontId="8" fillId="10" borderId="7" xfId="0" applyFont="1" applyFill="1" applyBorder="1" applyAlignment="1">
      <alignment horizontal="center"/>
    </xf>
    <xf numFmtId="0" fontId="9" fillId="6" borderId="7" xfId="0" applyFont="1" applyFill="1" applyBorder="1" applyAlignment="1" applyProtection="1">
      <alignment horizontal="center" vertical="center" wrapText="1"/>
      <protection locked="0"/>
    </xf>
    <xf numFmtId="3" fontId="9" fillId="5" borderId="7" xfId="0" applyNumberFormat="1" applyFont="1" applyFill="1" applyBorder="1" applyAlignment="1" applyProtection="1">
      <alignment horizontal="center" vertical="center" wrapText="1"/>
      <protection locked="0"/>
    </xf>
    <xf numFmtId="0" fontId="9" fillId="9" borderId="4"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3" fillId="6" borderId="7" xfId="0" applyFont="1" applyFill="1" applyBorder="1" applyAlignment="1">
      <alignment horizontal="left" vertical="center"/>
    </xf>
    <xf numFmtId="0" fontId="13" fillId="6" borderId="7" xfId="0" applyFont="1" applyFill="1" applyBorder="1" applyAlignment="1">
      <alignment vertical="center"/>
    </xf>
    <xf numFmtId="0" fontId="30" fillId="10" borderId="4" xfId="0" applyFont="1" applyFill="1" applyBorder="1" applyAlignment="1">
      <alignment horizontal="center"/>
    </xf>
    <xf numFmtId="0" fontId="30" fillId="10" borderId="5" xfId="0" applyFont="1" applyFill="1" applyBorder="1" applyAlignment="1">
      <alignment horizontal="center"/>
    </xf>
    <xf numFmtId="0" fontId="30" fillId="10" borderId="6" xfId="0" applyFont="1" applyFill="1" applyBorder="1" applyAlignment="1">
      <alignment horizontal="center"/>
    </xf>
    <xf numFmtId="0" fontId="36" fillId="0" borderId="20" xfId="0" applyFont="1" applyBorder="1" applyAlignment="1">
      <alignment horizontal="center"/>
    </xf>
    <xf numFmtId="0" fontId="36" fillId="0" borderId="15" xfId="0" applyFont="1" applyBorder="1" applyAlignment="1">
      <alignment horizontal="center"/>
    </xf>
    <xf numFmtId="0" fontId="36" fillId="0" borderId="16" xfId="0" applyFont="1" applyBorder="1" applyAlignment="1">
      <alignment horizontal="center"/>
    </xf>
    <xf numFmtId="0" fontId="35" fillId="0" borderId="31" xfId="0" applyFont="1" applyBorder="1" applyAlignment="1">
      <alignment horizontal="center"/>
    </xf>
    <xf numFmtId="0" fontId="35" fillId="0" borderId="32" xfId="0" applyFont="1" applyBorder="1" applyAlignment="1">
      <alignment horizontal="center"/>
    </xf>
    <xf numFmtId="0" fontId="40" fillId="13" borderId="14" xfId="0" applyFont="1" applyFill="1" applyBorder="1" applyAlignment="1">
      <alignment horizontal="center" vertical="center"/>
    </xf>
    <xf numFmtId="0" fontId="40" fillId="13" borderId="27" xfId="0" applyFont="1" applyFill="1" applyBorder="1" applyAlignment="1">
      <alignment horizontal="center" vertical="center"/>
    </xf>
    <xf numFmtId="0" fontId="40" fillId="13" borderId="28" xfId="0" applyFont="1" applyFill="1" applyBorder="1" applyAlignment="1">
      <alignment horizontal="center" vertical="center"/>
    </xf>
    <xf numFmtId="0" fontId="40" fillId="13" borderId="24" xfId="0" applyFont="1" applyFill="1" applyBorder="1" applyAlignment="1">
      <alignment horizontal="center" vertical="center"/>
    </xf>
    <xf numFmtId="0" fontId="40" fillId="13" borderId="0" xfId="0" applyFont="1" applyFill="1" applyBorder="1" applyAlignment="1">
      <alignment horizontal="center" vertical="center"/>
    </xf>
    <xf numFmtId="0" fontId="40" fillId="13" borderId="25" xfId="0" applyFont="1" applyFill="1" applyBorder="1" applyAlignment="1">
      <alignment horizontal="center" vertical="center"/>
    </xf>
    <xf numFmtId="0" fontId="40" fillId="13" borderId="17" xfId="0" applyFont="1" applyFill="1" applyBorder="1" applyAlignment="1">
      <alignment horizontal="center" vertical="center"/>
    </xf>
    <xf numFmtId="0" fontId="40" fillId="13" borderId="29" xfId="0" applyFont="1" applyFill="1" applyBorder="1" applyAlignment="1">
      <alignment horizontal="center" vertical="center"/>
    </xf>
    <xf numFmtId="0" fontId="40" fillId="13" borderId="30" xfId="0" applyFont="1" applyFill="1" applyBorder="1" applyAlignment="1">
      <alignment horizontal="center" vertical="center"/>
    </xf>
    <xf numFmtId="0" fontId="0" fillId="12" borderId="7" xfId="0" applyFill="1" applyBorder="1" applyAlignment="1">
      <alignment horizontal="center" wrapText="1"/>
    </xf>
  </cellXfs>
  <cellStyles count="9">
    <cellStyle name="Comma 2" xfId="2" xr:uid="{00000000-0005-0000-0000-000000000000}"/>
    <cellStyle name="Comma 2 2" xfId="8" xr:uid="{00000000-0005-0000-0000-000001000000}"/>
    <cellStyle name="Milliers" xfId="7" builtinId="3"/>
    <cellStyle name="Normal" xfId="0" builtinId="0"/>
    <cellStyle name="Normal 2" xfId="1" xr:uid="{00000000-0005-0000-0000-000004000000}"/>
    <cellStyle name="Normal 2 2" xfId="3" xr:uid="{00000000-0005-0000-0000-000005000000}"/>
    <cellStyle name="Normal 3" xfId="5" xr:uid="{00000000-0005-0000-0000-000006000000}"/>
    <cellStyle name="Normal 30" xfId="6" xr:uid="{00000000-0005-0000-0000-000007000000}"/>
    <cellStyle name="NumberCellStyle" xfId="4" xr:uid="{00000000-0005-0000-0000-000008000000}"/>
  </cellStyles>
  <dxfs count="1">
    <dxf>
      <font>
        <color auto="1"/>
      </font>
      <fill>
        <patternFill>
          <bgColor rgb="FFFF0000"/>
        </patternFill>
      </fill>
    </dxf>
  </dxfs>
  <tableStyles count="0" defaultTableStyle="TableStyleMedium2" defaultPivotStyle="PivotStyleLight16"/>
  <colors>
    <mruColors>
      <color rgb="FFFFFFCC"/>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topLeftCell="A2" zoomScaleNormal="100" workbookViewId="0">
      <selection activeCell="B12" sqref="B12"/>
    </sheetView>
  </sheetViews>
  <sheetFormatPr baseColWidth="10" defaultColWidth="12.9140625" defaultRowHeight="14"/>
  <cols>
    <col min="2" max="2" width="37.58203125" customWidth="1"/>
    <col min="3" max="3" width="108.58203125" customWidth="1"/>
    <col min="4" max="4" width="28.58203125" customWidth="1"/>
  </cols>
  <sheetData>
    <row r="1" spans="1:12" ht="209.25" customHeight="1">
      <c r="A1" s="114" t="s">
        <v>754</v>
      </c>
      <c r="B1" s="114"/>
      <c r="C1" s="114"/>
      <c r="D1" s="114"/>
      <c r="E1" s="114"/>
      <c r="F1" s="114"/>
      <c r="G1" s="114"/>
      <c r="H1" s="114"/>
      <c r="I1" s="114"/>
      <c r="J1" s="114"/>
      <c r="K1" s="114"/>
      <c r="L1" s="114"/>
    </row>
    <row r="2" spans="1:12">
      <c r="A2" s="14" t="s">
        <v>0</v>
      </c>
      <c r="B2" s="14" t="s">
        <v>1</v>
      </c>
      <c r="C2" s="14" t="s">
        <v>2</v>
      </c>
      <c r="D2" s="14" t="s">
        <v>3</v>
      </c>
    </row>
    <row r="3" spans="1:12">
      <c r="A3" s="15" t="s">
        <v>4</v>
      </c>
      <c r="B3" s="15" t="s">
        <v>5</v>
      </c>
      <c r="C3" s="16" t="s">
        <v>6</v>
      </c>
      <c r="D3" s="17"/>
    </row>
    <row r="4" spans="1:12">
      <c r="A4" s="15" t="s">
        <v>7</v>
      </c>
      <c r="B4" s="15" t="s">
        <v>1</v>
      </c>
      <c r="C4" s="16" t="s">
        <v>8</v>
      </c>
      <c r="D4" s="17"/>
    </row>
    <row r="5" spans="1:12">
      <c r="A5" s="15" t="s">
        <v>9</v>
      </c>
      <c r="B5" s="15" t="s">
        <v>10</v>
      </c>
      <c r="C5" s="16" t="s">
        <v>11</v>
      </c>
      <c r="D5" s="17"/>
    </row>
    <row r="6" spans="1:12" ht="28">
      <c r="A6" s="15" t="s">
        <v>12</v>
      </c>
      <c r="B6" s="15" t="s">
        <v>13</v>
      </c>
      <c r="C6" s="16" t="s">
        <v>749</v>
      </c>
      <c r="D6" s="17" t="s">
        <v>14</v>
      </c>
    </row>
    <row r="7" spans="1:12" ht="28">
      <c r="A7" s="15" t="s">
        <v>15</v>
      </c>
      <c r="B7" s="15" t="s">
        <v>16</v>
      </c>
      <c r="C7" s="16" t="s">
        <v>742</v>
      </c>
      <c r="D7" s="17" t="s">
        <v>14</v>
      </c>
    </row>
    <row r="8" spans="1:12" ht="28">
      <c r="A8" s="15" t="s">
        <v>17</v>
      </c>
      <c r="B8" s="15" t="s">
        <v>18</v>
      </c>
      <c r="C8" s="16" t="s">
        <v>743</v>
      </c>
      <c r="D8" s="17" t="s">
        <v>14</v>
      </c>
    </row>
    <row r="9" spans="1:12" ht="28">
      <c r="A9" s="15" t="s">
        <v>19</v>
      </c>
      <c r="B9" s="15" t="s">
        <v>20</v>
      </c>
      <c r="C9" s="16" t="s">
        <v>21</v>
      </c>
      <c r="D9" s="17" t="s">
        <v>14</v>
      </c>
    </row>
    <row r="10" spans="1:12" ht="28">
      <c r="A10" s="15" t="s">
        <v>22</v>
      </c>
      <c r="B10" s="15" t="s">
        <v>23</v>
      </c>
      <c r="C10" s="16" t="s">
        <v>24</v>
      </c>
      <c r="D10" s="17" t="s">
        <v>14</v>
      </c>
    </row>
    <row r="11" spans="1:12">
      <c r="A11" s="109" t="s">
        <v>738</v>
      </c>
      <c r="B11" s="15" t="s">
        <v>25</v>
      </c>
      <c r="C11" s="16" t="s">
        <v>26</v>
      </c>
      <c r="D11" s="17" t="s">
        <v>14</v>
      </c>
    </row>
    <row r="12" spans="1:12">
      <c r="A12" s="110" t="s">
        <v>739</v>
      </c>
      <c r="B12" s="68" t="s">
        <v>27</v>
      </c>
      <c r="C12" s="69" t="s">
        <v>28</v>
      </c>
      <c r="D12" s="70" t="s">
        <v>14</v>
      </c>
    </row>
    <row r="13" spans="1:12" ht="27.65" customHeight="1">
      <c r="A13" s="14" t="s">
        <v>791</v>
      </c>
      <c r="B13" s="14"/>
      <c r="C13" s="14"/>
      <c r="D13" s="14"/>
    </row>
    <row r="14" spans="1:12" ht="18" customHeight="1">
      <c r="A14" s="71" t="s">
        <v>22</v>
      </c>
      <c r="B14" s="71" t="s">
        <v>770</v>
      </c>
      <c r="C14" s="102" t="s">
        <v>792</v>
      </c>
      <c r="D14" s="17" t="s">
        <v>772</v>
      </c>
    </row>
    <row r="15" spans="1:12" ht="16.5" customHeight="1">
      <c r="A15" s="71" t="s">
        <v>738</v>
      </c>
      <c r="B15" s="71" t="s">
        <v>775</v>
      </c>
      <c r="C15" s="102" t="s">
        <v>786</v>
      </c>
      <c r="D15" s="19" t="s">
        <v>776</v>
      </c>
    </row>
    <row r="16" spans="1:12" ht="25">
      <c r="A16" s="71" t="s">
        <v>739</v>
      </c>
      <c r="B16" s="15" t="s">
        <v>773</v>
      </c>
      <c r="C16" s="16" t="s">
        <v>787</v>
      </c>
      <c r="D16" s="17" t="s">
        <v>774</v>
      </c>
    </row>
    <row r="17" spans="1:4">
      <c r="A17" s="107" t="s">
        <v>784</v>
      </c>
      <c r="B17" s="15" t="s">
        <v>783</v>
      </c>
      <c r="C17" s="16" t="s">
        <v>788</v>
      </c>
      <c r="D17" s="108" t="s">
        <v>776</v>
      </c>
    </row>
  </sheetData>
  <mergeCells count="1">
    <mergeCell ref="A1:L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6"/>
  <sheetViews>
    <sheetView topLeftCell="H35" zoomScale="90" zoomScaleNormal="115" workbookViewId="0">
      <selection activeCell="L46" sqref="L46"/>
    </sheetView>
  </sheetViews>
  <sheetFormatPr baseColWidth="10" defaultColWidth="11.4140625" defaultRowHeight="14"/>
  <cols>
    <col min="1" max="1" width="29.33203125" customWidth="1"/>
    <col min="5" max="5" width="21.33203125" customWidth="1"/>
    <col min="6" max="6" width="27.4140625" customWidth="1"/>
    <col min="7" max="7" width="25.33203125" customWidth="1"/>
    <col min="8" max="8" width="25.9140625" customWidth="1"/>
    <col min="9" max="9" width="26.9140625" customWidth="1"/>
    <col min="10" max="10" width="22.6640625" customWidth="1"/>
    <col min="11" max="11" width="24.4140625" customWidth="1"/>
    <col min="12" max="12" width="21.4140625" customWidth="1"/>
  </cols>
  <sheetData>
    <row r="1" spans="1:16" ht="15" thickBot="1">
      <c r="A1" s="1" t="s">
        <v>29</v>
      </c>
      <c r="B1" s="1"/>
      <c r="C1" s="1"/>
      <c r="D1" s="1"/>
      <c r="E1" s="1"/>
      <c r="F1" s="1"/>
      <c r="G1" s="1"/>
      <c r="H1" s="1"/>
      <c r="I1" s="1"/>
      <c r="J1" s="1"/>
      <c r="K1" s="1"/>
      <c r="L1" s="44"/>
      <c r="M1" s="44"/>
      <c r="N1" s="44"/>
      <c r="O1" s="44"/>
      <c r="P1" s="44"/>
    </row>
    <row r="2" spans="1:16" ht="19" thickBot="1">
      <c r="A2" s="115" t="s">
        <v>30</v>
      </c>
      <c r="B2" s="116"/>
      <c r="C2" s="116"/>
      <c r="D2" s="116"/>
      <c r="E2" s="116"/>
      <c r="F2" s="116"/>
      <c r="G2" s="116"/>
      <c r="H2" s="116"/>
      <c r="I2" s="116"/>
      <c r="J2" s="116"/>
      <c r="K2" s="117"/>
      <c r="L2" s="44"/>
      <c r="M2" s="44"/>
      <c r="N2" s="44"/>
      <c r="O2" s="44"/>
      <c r="P2" s="44"/>
    </row>
    <row r="3" spans="1:16" ht="14.5">
      <c r="A3" s="2" t="s">
        <v>31</v>
      </c>
      <c r="B3" s="1"/>
      <c r="C3" s="1"/>
      <c r="D3" s="1"/>
      <c r="E3" s="1"/>
      <c r="F3" s="1"/>
      <c r="G3" s="1"/>
      <c r="H3" s="1"/>
      <c r="I3" s="1"/>
      <c r="J3" s="1"/>
      <c r="K3" s="1"/>
      <c r="L3" s="44"/>
      <c r="M3" s="44"/>
      <c r="N3" s="44"/>
      <c r="O3" s="44"/>
      <c r="P3" s="44"/>
    </row>
    <row r="4" spans="1:16" ht="14.5">
      <c r="A4" s="1" t="s">
        <v>32</v>
      </c>
      <c r="B4" s="1"/>
      <c r="C4" s="1"/>
      <c r="D4" s="1"/>
      <c r="E4" s="1"/>
      <c r="F4" s="1"/>
      <c r="G4" s="1"/>
      <c r="H4" s="1"/>
      <c r="I4" s="1"/>
      <c r="J4" s="1"/>
      <c r="K4" s="1"/>
      <c r="L4" s="44"/>
      <c r="M4" s="44"/>
      <c r="N4" s="44"/>
      <c r="O4" s="44"/>
      <c r="P4" s="44"/>
    </row>
    <row r="5" spans="1:16" ht="14.5">
      <c r="A5" s="2" t="s">
        <v>33</v>
      </c>
      <c r="B5" s="1"/>
      <c r="C5" s="1"/>
      <c r="D5" s="1"/>
      <c r="E5" s="1"/>
      <c r="F5" s="1"/>
      <c r="G5" s="1"/>
      <c r="H5" s="1"/>
      <c r="I5" s="1"/>
      <c r="J5" s="1"/>
      <c r="K5" s="1"/>
      <c r="L5" s="44"/>
      <c r="M5" s="44"/>
      <c r="N5" s="44"/>
      <c r="O5" s="44"/>
      <c r="P5" s="44"/>
    </row>
    <row r="6" spans="1:16" ht="14.5">
      <c r="A6" t="s">
        <v>34</v>
      </c>
      <c r="B6" s="1"/>
      <c r="C6" s="1"/>
      <c r="D6" s="1"/>
      <c r="E6" s="1"/>
      <c r="F6" s="1"/>
      <c r="G6" s="1"/>
      <c r="H6" s="1"/>
      <c r="I6" s="1"/>
      <c r="J6" s="1"/>
      <c r="K6" s="1"/>
      <c r="L6" s="44"/>
      <c r="M6" s="44"/>
      <c r="N6" s="44"/>
      <c r="O6" s="44"/>
      <c r="P6" s="44"/>
    </row>
    <row r="7" spans="1:16" ht="14.5">
      <c r="A7" s="3"/>
      <c r="B7" s="1" t="s">
        <v>35</v>
      </c>
      <c r="C7" s="1"/>
      <c r="D7" s="1"/>
      <c r="E7" s="1"/>
      <c r="F7" s="1"/>
      <c r="G7" s="1"/>
      <c r="H7" s="1"/>
      <c r="I7" s="1"/>
      <c r="J7" s="1"/>
      <c r="K7" s="1"/>
      <c r="L7" s="44"/>
      <c r="M7" s="44"/>
      <c r="N7" s="44"/>
      <c r="O7" s="44"/>
      <c r="P7" s="44"/>
    </row>
    <row r="8" spans="1:16" ht="14.5">
      <c r="A8" s="4"/>
      <c r="B8" s="1" t="s">
        <v>750</v>
      </c>
      <c r="C8" s="1"/>
      <c r="D8" s="1"/>
      <c r="E8" s="1"/>
      <c r="F8" s="1"/>
      <c r="G8" s="1"/>
      <c r="H8" s="1"/>
      <c r="I8" s="1"/>
      <c r="J8" s="1"/>
      <c r="K8" s="1"/>
      <c r="L8" s="44"/>
      <c r="M8" s="44"/>
      <c r="N8" s="44"/>
      <c r="O8" s="44"/>
      <c r="P8" s="44"/>
    </row>
    <row r="9" spans="1:16" ht="14.5">
      <c r="B9" s="1"/>
      <c r="C9" s="1"/>
      <c r="D9" s="1"/>
      <c r="E9" s="1"/>
      <c r="F9" s="1"/>
      <c r="G9" s="1"/>
      <c r="H9" s="1"/>
      <c r="I9" s="1"/>
      <c r="J9" s="1"/>
      <c r="K9" s="1"/>
      <c r="L9" s="44"/>
      <c r="M9" s="44"/>
      <c r="N9" s="44"/>
      <c r="O9" s="44"/>
      <c r="P9" s="44"/>
    </row>
    <row r="10" spans="1:16">
      <c r="A10" s="118" t="s">
        <v>36</v>
      </c>
      <c r="B10" s="119"/>
      <c r="C10" s="119"/>
      <c r="D10" s="119"/>
      <c r="E10" s="119"/>
      <c r="F10" s="119"/>
      <c r="G10" s="119"/>
      <c r="H10" s="119"/>
      <c r="I10" s="119"/>
      <c r="J10" s="119"/>
      <c r="K10" s="120"/>
      <c r="L10" s="44"/>
      <c r="M10" s="44"/>
      <c r="N10" s="44"/>
      <c r="O10" s="44"/>
      <c r="P10" s="44"/>
    </row>
    <row r="11" spans="1:16">
      <c r="A11" s="121" t="s">
        <v>37</v>
      </c>
      <c r="B11" s="121"/>
      <c r="C11" s="121"/>
      <c r="D11" s="121"/>
      <c r="E11" s="121"/>
      <c r="F11" s="121"/>
      <c r="G11" s="121"/>
      <c r="H11" s="121"/>
      <c r="I11" s="121"/>
      <c r="J11" s="121"/>
      <c r="K11" s="121"/>
      <c r="L11" s="44"/>
      <c r="M11" s="44"/>
      <c r="N11" s="44"/>
      <c r="O11" s="44"/>
      <c r="P11" s="44"/>
    </row>
    <row r="12" spans="1:16">
      <c r="A12" s="122" t="s">
        <v>696</v>
      </c>
      <c r="B12" s="122"/>
      <c r="C12" s="122"/>
      <c r="D12" s="122"/>
      <c r="E12" s="122"/>
      <c r="F12" s="123"/>
      <c r="G12" s="123"/>
      <c r="H12" s="123"/>
      <c r="I12" s="123"/>
      <c r="J12" s="123"/>
      <c r="K12" s="123"/>
      <c r="L12" s="44"/>
      <c r="M12" s="44"/>
      <c r="N12" s="44"/>
      <c r="O12" s="44"/>
      <c r="P12" s="44"/>
    </row>
    <row r="13" spans="1:16">
      <c r="A13" s="122" t="s">
        <v>79</v>
      </c>
      <c r="B13" s="122"/>
      <c r="C13" s="122"/>
      <c r="D13" s="122"/>
      <c r="E13" s="122"/>
      <c r="F13" s="124"/>
      <c r="G13" s="125"/>
      <c r="H13" s="125"/>
      <c r="I13" s="125"/>
      <c r="J13" s="125"/>
      <c r="K13" s="126"/>
      <c r="L13" s="44"/>
      <c r="M13" s="44"/>
      <c r="N13" s="44"/>
      <c r="O13" s="44"/>
      <c r="P13" s="44"/>
    </row>
    <row r="14" spans="1:16">
      <c r="A14" s="122" t="s">
        <v>38</v>
      </c>
      <c r="B14" s="122"/>
      <c r="C14" s="122"/>
      <c r="D14" s="122"/>
      <c r="E14" s="122"/>
      <c r="F14" s="128"/>
      <c r="G14" s="128"/>
      <c r="H14" s="128"/>
      <c r="I14" s="128"/>
      <c r="J14" s="128"/>
      <c r="K14" s="128"/>
      <c r="L14" s="44"/>
      <c r="M14" s="44"/>
      <c r="N14" s="44"/>
      <c r="O14" s="44"/>
      <c r="P14" s="44"/>
    </row>
    <row r="15" spans="1:16">
      <c r="A15" s="122" t="s">
        <v>695</v>
      </c>
      <c r="B15" s="122"/>
      <c r="C15" s="122"/>
      <c r="D15" s="122"/>
      <c r="E15" s="122"/>
      <c r="F15" s="124"/>
      <c r="G15" s="125"/>
      <c r="H15" s="125"/>
      <c r="I15" s="125"/>
      <c r="J15" s="125"/>
      <c r="K15" s="126"/>
      <c r="L15" s="44"/>
      <c r="M15" s="44"/>
      <c r="N15" s="44"/>
      <c r="O15" s="44"/>
      <c r="P15" s="44"/>
    </row>
    <row r="16" spans="1:16">
      <c r="A16" s="122" t="s">
        <v>40</v>
      </c>
      <c r="B16" s="122"/>
      <c r="C16" s="122"/>
      <c r="D16" s="122"/>
      <c r="E16" s="122"/>
      <c r="F16" s="123"/>
      <c r="G16" s="123"/>
      <c r="H16" s="123"/>
      <c r="I16" s="123"/>
      <c r="J16" s="123"/>
      <c r="K16" s="123"/>
      <c r="L16" s="44"/>
      <c r="M16" s="44"/>
      <c r="N16" s="44"/>
      <c r="O16" s="44"/>
      <c r="P16" s="44"/>
    </row>
    <row r="17" spans="1:16">
      <c r="A17" s="122" t="s">
        <v>39</v>
      </c>
      <c r="B17" s="122"/>
      <c r="C17" s="122"/>
      <c r="D17" s="122"/>
      <c r="E17" s="122"/>
      <c r="F17" s="123"/>
      <c r="G17" s="123"/>
      <c r="H17" s="123"/>
      <c r="I17" s="123"/>
      <c r="J17" s="123"/>
      <c r="K17" s="123"/>
      <c r="L17" s="44"/>
      <c r="M17" s="44"/>
      <c r="N17" s="44"/>
      <c r="O17" s="44"/>
      <c r="P17" s="44"/>
    </row>
    <row r="18" spans="1:16">
      <c r="A18" s="127" t="s">
        <v>702</v>
      </c>
      <c r="B18" s="127"/>
      <c r="C18" s="127"/>
      <c r="D18" s="127"/>
      <c r="E18" s="127"/>
      <c r="F18" s="123"/>
      <c r="G18" s="123"/>
      <c r="H18" s="123"/>
      <c r="I18" s="123"/>
      <c r="J18" s="123"/>
      <c r="K18" s="123"/>
      <c r="L18" s="44"/>
      <c r="M18" s="44"/>
      <c r="N18" s="44"/>
      <c r="O18" s="44"/>
      <c r="P18" s="44"/>
    </row>
    <row r="19" spans="1:16">
      <c r="A19" s="130" t="s">
        <v>41</v>
      </c>
      <c r="B19" s="131"/>
      <c r="C19" s="131"/>
      <c r="D19" s="131"/>
      <c r="E19" s="132"/>
      <c r="F19" s="124"/>
      <c r="G19" s="125"/>
      <c r="H19" s="125"/>
      <c r="I19" s="125"/>
      <c r="J19" s="125"/>
      <c r="K19" s="126"/>
      <c r="L19" s="44"/>
      <c r="M19" s="44"/>
      <c r="N19" s="44"/>
      <c r="O19" s="44"/>
      <c r="P19" s="44"/>
    </row>
    <row r="20" spans="1:16">
      <c r="A20" s="121" t="s">
        <v>42</v>
      </c>
      <c r="B20" s="121"/>
      <c r="C20" s="121"/>
      <c r="D20" s="121"/>
      <c r="E20" s="121"/>
      <c r="F20" s="121"/>
      <c r="G20" s="121"/>
      <c r="H20" s="121"/>
      <c r="I20" s="121"/>
      <c r="J20" s="121"/>
      <c r="K20" s="121"/>
      <c r="L20" s="44"/>
      <c r="M20" s="44"/>
      <c r="N20" s="44"/>
      <c r="O20" s="44"/>
      <c r="P20" s="44"/>
    </row>
    <row r="21" spans="1:16">
      <c r="A21" s="122" t="s">
        <v>43</v>
      </c>
      <c r="B21" s="122"/>
      <c r="C21" s="122"/>
      <c r="D21" s="122"/>
      <c r="E21" s="122"/>
      <c r="F21" s="123"/>
      <c r="G21" s="123"/>
      <c r="H21" s="123"/>
      <c r="I21" s="123"/>
      <c r="J21" s="123"/>
      <c r="K21" s="123"/>
      <c r="L21" s="44"/>
      <c r="M21" s="44"/>
      <c r="N21" s="44"/>
      <c r="O21" s="44"/>
      <c r="P21" s="44"/>
    </row>
    <row r="22" spans="1:16">
      <c r="A22" s="122" t="s">
        <v>44</v>
      </c>
      <c r="B22" s="122"/>
      <c r="C22" s="122"/>
      <c r="D22" s="122"/>
      <c r="E22" s="122"/>
      <c r="F22" s="123"/>
      <c r="G22" s="123"/>
      <c r="H22" s="123"/>
      <c r="I22" s="123"/>
      <c r="J22" s="123"/>
      <c r="K22" s="123"/>
      <c r="L22" s="44"/>
      <c r="M22" s="44"/>
      <c r="N22" s="44"/>
      <c r="O22" s="44"/>
      <c r="P22" s="44"/>
    </row>
    <row r="23" spans="1:16">
      <c r="A23" s="122" t="s">
        <v>45</v>
      </c>
      <c r="B23" s="122"/>
      <c r="C23" s="122"/>
      <c r="D23" s="122"/>
      <c r="E23" s="122"/>
      <c r="F23" s="123"/>
      <c r="G23" s="123"/>
      <c r="H23" s="123"/>
      <c r="I23" s="123"/>
      <c r="J23" s="123"/>
      <c r="K23" s="123"/>
      <c r="L23" s="44"/>
      <c r="M23" s="44"/>
      <c r="N23" s="44"/>
      <c r="O23" s="44"/>
      <c r="P23" s="44"/>
    </row>
    <row r="24" spans="1:16">
      <c r="A24" s="121" t="s">
        <v>46</v>
      </c>
      <c r="B24" s="121"/>
      <c r="C24" s="121"/>
      <c r="D24" s="121"/>
      <c r="E24" s="121"/>
      <c r="F24" s="121"/>
      <c r="G24" s="121"/>
      <c r="H24" s="121"/>
      <c r="I24" s="121"/>
      <c r="J24" s="121"/>
      <c r="K24" s="121"/>
      <c r="L24" s="44"/>
      <c r="M24" s="44"/>
      <c r="N24" s="44"/>
      <c r="O24" s="44"/>
      <c r="P24" s="44"/>
    </row>
    <row r="25" spans="1:16">
      <c r="A25" s="122" t="s">
        <v>47</v>
      </c>
      <c r="B25" s="122"/>
      <c r="C25" s="122"/>
      <c r="D25" s="122"/>
      <c r="E25" s="122"/>
      <c r="F25" s="128"/>
      <c r="G25" s="128"/>
      <c r="H25" s="128"/>
      <c r="I25" s="128"/>
      <c r="J25" s="128"/>
      <c r="K25" s="128"/>
      <c r="L25" s="44"/>
      <c r="M25" s="44"/>
      <c r="N25" s="44"/>
      <c r="O25" s="44"/>
      <c r="P25" s="44"/>
    </row>
    <row r="26" spans="1:16">
      <c r="A26" s="122" t="s">
        <v>48</v>
      </c>
      <c r="B26" s="122"/>
      <c r="C26" s="122"/>
      <c r="D26" s="122"/>
      <c r="E26" s="122"/>
      <c r="F26" s="128"/>
      <c r="G26" s="128"/>
      <c r="H26" s="128"/>
      <c r="I26" s="128"/>
      <c r="J26" s="128"/>
      <c r="K26" s="128"/>
      <c r="L26" s="44"/>
      <c r="M26" s="44"/>
      <c r="N26" s="44"/>
      <c r="O26" s="44"/>
      <c r="P26" s="44"/>
    </row>
    <row r="27" spans="1:16">
      <c r="A27" s="122" t="s">
        <v>49</v>
      </c>
      <c r="B27" s="122"/>
      <c r="C27" s="122"/>
      <c r="D27" s="122"/>
      <c r="E27" s="122"/>
      <c r="F27" s="128"/>
      <c r="G27" s="128"/>
      <c r="H27" s="128"/>
      <c r="I27" s="128"/>
      <c r="J27" s="128"/>
      <c r="K27" s="128"/>
      <c r="L27" s="44"/>
      <c r="M27" s="44"/>
      <c r="N27" s="44"/>
      <c r="O27" s="44"/>
      <c r="P27" s="44"/>
    </row>
    <row r="28" spans="1:16">
      <c r="A28" s="130" t="s">
        <v>50</v>
      </c>
      <c r="B28" s="131"/>
      <c r="C28" s="131"/>
      <c r="D28" s="131"/>
      <c r="E28" s="132"/>
      <c r="F28" s="133"/>
      <c r="G28" s="134"/>
      <c r="H28" s="134"/>
      <c r="I28" s="134"/>
      <c r="J28" s="134"/>
      <c r="K28" s="135"/>
      <c r="L28" s="44"/>
      <c r="M28" s="44"/>
      <c r="N28" s="44"/>
      <c r="O28" s="44"/>
      <c r="P28" s="44"/>
    </row>
    <row r="29" spans="1:16">
      <c r="A29" s="122" t="s">
        <v>51</v>
      </c>
      <c r="B29" s="122"/>
      <c r="C29" s="122"/>
      <c r="D29" s="122"/>
      <c r="E29" s="122"/>
      <c r="F29" s="128"/>
      <c r="G29" s="128"/>
      <c r="H29" s="128"/>
      <c r="I29" s="128"/>
      <c r="J29" s="128"/>
      <c r="K29" s="128"/>
      <c r="L29" s="44"/>
      <c r="M29" s="44"/>
      <c r="N29" s="44"/>
      <c r="O29" s="44"/>
      <c r="P29" s="44"/>
    </row>
    <row r="30" spans="1:16">
      <c r="A30" s="122" t="s">
        <v>52</v>
      </c>
      <c r="B30" s="122"/>
      <c r="C30" s="122"/>
      <c r="D30" s="122"/>
      <c r="E30" s="122"/>
      <c r="F30" s="123"/>
      <c r="G30" s="123"/>
      <c r="H30" s="123"/>
      <c r="I30" s="123"/>
      <c r="J30" s="123"/>
      <c r="K30" s="123"/>
      <c r="L30" s="44"/>
      <c r="M30" s="44"/>
      <c r="N30" s="44"/>
      <c r="O30" s="44"/>
      <c r="P30" s="44"/>
    </row>
    <row r="31" spans="1:16" ht="14.5">
      <c r="A31" s="5"/>
      <c r="B31" s="5"/>
      <c r="C31" s="5"/>
      <c r="D31" s="5"/>
      <c r="E31" s="5"/>
      <c r="F31" s="1"/>
      <c r="G31" s="1"/>
      <c r="H31" s="1"/>
      <c r="I31" s="1"/>
      <c r="J31" s="1"/>
      <c r="K31" s="1"/>
      <c r="L31" s="44"/>
      <c r="M31" s="44"/>
      <c r="N31" s="44"/>
      <c r="O31" s="44"/>
      <c r="P31" s="44"/>
    </row>
    <row r="32" spans="1:16" ht="14.5">
      <c r="A32" s="5"/>
      <c r="B32" s="5"/>
      <c r="C32" s="5"/>
      <c r="D32" s="5"/>
      <c r="E32" s="5"/>
      <c r="F32" s="1"/>
      <c r="G32" s="1"/>
      <c r="H32" s="1"/>
      <c r="I32" s="1"/>
      <c r="J32" s="1"/>
      <c r="K32" s="1"/>
      <c r="L32" s="44"/>
      <c r="M32" s="44"/>
      <c r="N32" s="44"/>
      <c r="O32" s="44"/>
      <c r="P32" s="44"/>
    </row>
    <row r="33" spans="1:16" ht="14.5">
      <c r="A33" s="2" t="s">
        <v>53</v>
      </c>
      <c r="B33" s="6"/>
      <c r="C33" s="6"/>
      <c r="D33" s="6"/>
      <c r="E33" s="6"/>
      <c r="F33" s="6"/>
      <c r="G33" s="6"/>
      <c r="H33" s="6"/>
      <c r="I33" s="6"/>
      <c r="J33" s="6"/>
      <c r="K33" s="6"/>
      <c r="L33" s="44"/>
      <c r="M33" s="44"/>
      <c r="N33" s="44"/>
      <c r="O33" s="44"/>
      <c r="P33" s="44"/>
    </row>
    <row r="34" spans="1:16">
      <c r="A34" s="118" t="s">
        <v>54</v>
      </c>
      <c r="B34" s="119"/>
      <c r="C34" s="119"/>
      <c r="D34" s="119"/>
      <c r="E34" s="119"/>
      <c r="F34" s="119"/>
      <c r="G34" s="119"/>
      <c r="H34" s="119"/>
      <c r="I34" s="119"/>
      <c r="J34" s="119"/>
      <c r="K34" s="120"/>
      <c r="L34" s="44"/>
      <c r="M34" s="44"/>
      <c r="N34" s="44"/>
      <c r="O34" s="44"/>
      <c r="P34" s="44"/>
    </row>
    <row r="35" spans="1:16">
      <c r="A35" s="136" t="s">
        <v>55</v>
      </c>
      <c r="B35" s="136"/>
      <c r="C35" s="136"/>
      <c r="D35" s="136"/>
      <c r="E35" s="136"/>
      <c r="F35" s="136"/>
      <c r="G35" s="136"/>
      <c r="H35" s="136"/>
      <c r="I35" s="136"/>
      <c r="J35" s="136"/>
      <c r="K35" s="136"/>
      <c r="L35" s="44"/>
      <c r="M35" s="44"/>
      <c r="N35" s="44"/>
      <c r="O35" s="44"/>
      <c r="P35" s="44"/>
    </row>
    <row r="36" spans="1:16">
      <c r="A36" s="122" t="s">
        <v>56</v>
      </c>
      <c r="B36" s="122"/>
      <c r="C36" s="122"/>
      <c r="D36" s="122"/>
      <c r="E36" s="122"/>
      <c r="F36" s="137"/>
      <c r="G36" s="137"/>
      <c r="H36" s="137"/>
      <c r="I36" s="137"/>
      <c r="J36" s="137"/>
      <c r="K36" s="137"/>
      <c r="L36" s="44"/>
      <c r="M36" s="44"/>
      <c r="N36" s="44"/>
      <c r="O36" s="44"/>
      <c r="P36" s="44"/>
    </row>
    <row r="37" spans="1:16">
      <c r="A37" s="136" t="s">
        <v>57</v>
      </c>
      <c r="B37" s="136"/>
      <c r="C37" s="136"/>
      <c r="D37" s="136"/>
      <c r="E37" s="136"/>
      <c r="F37" s="136"/>
      <c r="G37" s="136"/>
      <c r="H37" s="136"/>
      <c r="I37" s="136"/>
      <c r="J37" s="136"/>
      <c r="K37" s="136"/>
      <c r="L37" s="44"/>
      <c r="M37" s="44"/>
      <c r="N37" s="44"/>
      <c r="O37" s="44"/>
      <c r="P37" s="44"/>
    </row>
    <row r="38" spans="1:16">
      <c r="A38" s="122" t="s">
        <v>58</v>
      </c>
      <c r="B38" s="122"/>
      <c r="C38" s="122"/>
      <c r="D38" s="122"/>
      <c r="E38" s="122"/>
      <c r="F38" s="138"/>
      <c r="G38" s="128"/>
      <c r="H38" s="128"/>
      <c r="I38" s="128"/>
      <c r="J38" s="128"/>
      <c r="K38" s="128"/>
      <c r="L38" s="44"/>
      <c r="M38" s="44"/>
      <c r="N38" s="44"/>
      <c r="O38" s="44"/>
      <c r="P38" s="44"/>
    </row>
    <row r="39" spans="1:16">
      <c r="A39" s="7"/>
      <c r="B39" s="7"/>
      <c r="C39" s="7"/>
      <c r="D39" s="7"/>
      <c r="E39" s="7"/>
      <c r="F39" s="8"/>
      <c r="G39" s="8"/>
      <c r="H39" s="8"/>
      <c r="I39" s="8"/>
      <c r="J39" s="8"/>
      <c r="K39" s="8"/>
      <c r="L39" s="44"/>
      <c r="M39" s="44"/>
      <c r="N39" s="44"/>
      <c r="O39" s="44"/>
      <c r="P39" s="44"/>
    </row>
    <row r="40" spans="1:16">
      <c r="A40" s="9" t="s">
        <v>59</v>
      </c>
      <c r="B40" s="10"/>
      <c r="C40" s="10"/>
      <c r="D40" s="10"/>
      <c r="E40" s="10"/>
      <c r="F40" s="10"/>
      <c r="G40" s="10"/>
      <c r="H40" s="10"/>
      <c r="I40" s="10"/>
      <c r="J40" s="10"/>
      <c r="K40" s="11"/>
      <c r="L40" s="44"/>
      <c r="M40" s="44"/>
      <c r="N40" s="44"/>
      <c r="O40" s="44"/>
      <c r="P40" s="44"/>
    </row>
    <row r="41" spans="1:16">
      <c r="A41" s="47"/>
      <c r="B41" s="48"/>
      <c r="C41" s="48"/>
      <c r="D41" s="48"/>
      <c r="E41" s="48"/>
      <c r="F41" s="48"/>
      <c r="G41" s="48"/>
      <c r="H41" s="48"/>
      <c r="I41" s="48"/>
      <c r="J41" s="48"/>
      <c r="K41" s="44"/>
      <c r="L41" s="44"/>
      <c r="M41" s="44"/>
      <c r="N41" s="44"/>
      <c r="O41" s="44"/>
      <c r="P41" s="44"/>
    </row>
    <row r="42" spans="1:16">
      <c r="A42" s="129" t="s">
        <v>737</v>
      </c>
      <c r="B42" s="129"/>
      <c r="C42" s="129"/>
      <c r="D42" s="129"/>
      <c r="E42" s="129"/>
      <c r="F42" s="129"/>
      <c r="G42" s="129"/>
      <c r="H42" s="129"/>
      <c r="I42" s="129"/>
      <c r="J42" s="129"/>
      <c r="K42" s="129"/>
      <c r="L42" s="44"/>
      <c r="M42" s="44"/>
      <c r="N42" s="44"/>
      <c r="O42" s="44"/>
      <c r="P42" s="44"/>
    </row>
    <row r="43" spans="1:16">
      <c r="A43" s="45"/>
      <c r="B43" s="46"/>
      <c r="C43" s="46"/>
      <c r="D43" s="46"/>
      <c r="E43" s="46"/>
      <c r="F43" s="46"/>
      <c r="G43" s="43"/>
      <c r="H43" s="43"/>
      <c r="I43" s="43"/>
      <c r="J43" s="43"/>
      <c r="K43" s="43"/>
      <c r="L43" s="44"/>
      <c r="M43" s="44"/>
      <c r="N43" s="44"/>
      <c r="O43" s="44"/>
      <c r="P43" s="44"/>
    </row>
    <row r="44" spans="1:16" ht="28.5" customHeight="1">
      <c r="A44" s="139" t="s">
        <v>60</v>
      </c>
      <c r="B44" s="140"/>
      <c r="C44" s="140"/>
      <c r="D44" s="140"/>
      <c r="E44" s="140"/>
      <c r="F44" s="140"/>
      <c r="G44" s="141"/>
      <c r="H44" s="40"/>
      <c r="I44" s="44"/>
      <c r="J44" s="44"/>
      <c r="K44" s="44"/>
      <c r="L44" s="44"/>
      <c r="M44" s="44"/>
      <c r="N44" s="44"/>
      <c r="O44" s="44"/>
      <c r="P44" s="44"/>
    </row>
    <row r="45" spans="1:16" ht="28.5" customHeight="1">
      <c r="A45" s="44"/>
      <c r="B45" s="44"/>
      <c r="C45" s="44"/>
      <c r="D45" s="44"/>
      <c r="E45" s="44"/>
      <c r="F45" s="44"/>
      <c r="G45" s="44"/>
      <c r="H45" s="44"/>
      <c r="I45" s="44"/>
      <c r="J45" s="44"/>
      <c r="K45" s="44"/>
      <c r="L45" s="44"/>
      <c r="M45" s="44"/>
      <c r="N45" s="44"/>
      <c r="O45" s="44"/>
      <c r="P45" s="44"/>
    </row>
    <row r="46" spans="1:16" ht="60" customHeight="1">
      <c r="A46" s="122" t="s">
        <v>746</v>
      </c>
      <c r="B46" s="122"/>
      <c r="C46" s="122"/>
      <c r="D46" s="122"/>
      <c r="E46" s="122"/>
      <c r="F46" s="23" t="s">
        <v>61</v>
      </c>
      <c r="G46" s="23" t="s">
        <v>744</v>
      </c>
      <c r="H46" s="23" t="s">
        <v>62</v>
      </c>
      <c r="I46" s="23" t="s">
        <v>63</v>
      </c>
      <c r="J46" s="23" t="s">
        <v>740</v>
      </c>
      <c r="K46" s="23" t="s">
        <v>741</v>
      </c>
      <c r="L46" s="112" t="s">
        <v>793</v>
      </c>
      <c r="M46" s="44"/>
      <c r="N46" s="44"/>
      <c r="O46" s="44"/>
      <c r="P46" s="44"/>
    </row>
    <row r="47" spans="1:16" ht="14.5">
      <c r="A47" s="1"/>
      <c r="B47" s="142" t="s">
        <v>64</v>
      </c>
      <c r="C47" s="142"/>
      <c r="D47" s="142"/>
      <c r="E47" s="142"/>
      <c r="F47" s="35"/>
      <c r="G47" s="35"/>
      <c r="H47" s="35"/>
      <c r="I47" s="35"/>
      <c r="J47" s="35"/>
      <c r="K47" s="113" t="str">
        <f t="shared" ref="K47:K49" si="0">IFERROR((J47/H47)/1000,"")</f>
        <v/>
      </c>
      <c r="L47" s="111" t="str">
        <f>IFERROR(((F47-I47)/H47)/1000,"")</f>
        <v/>
      </c>
      <c r="M47" s="44"/>
      <c r="N47" s="44"/>
      <c r="O47" s="44"/>
      <c r="P47" s="44"/>
    </row>
    <row r="48" spans="1:16" ht="14.5">
      <c r="A48" s="1"/>
      <c r="B48" s="143" t="s">
        <v>65</v>
      </c>
      <c r="C48" s="143"/>
      <c r="D48" s="143"/>
      <c r="E48" s="143"/>
      <c r="F48" s="12"/>
      <c r="G48" s="12"/>
      <c r="H48" s="12"/>
      <c r="I48" s="12"/>
      <c r="J48" s="12"/>
      <c r="K48" s="113" t="str">
        <f t="shared" si="0"/>
        <v/>
      </c>
      <c r="L48" s="111" t="str">
        <f t="shared" ref="L48:L49" si="1">IFERROR(((F48-I48)/H48)/1000,"")</f>
        <v/>
      </c>
      <c r="M48" s="44"/>
      <c r="N48" s="44"/>
      <c r="O48" s="44"/>
      <c r="P48" s="44"/>
    </row>
    <row r="49" spans="1:16" ht="14.5">
      <c r="A49" s="1"/>
      <c r="B49" s="143" t="s">
        <v>65</v>
      </c>
      <c r="C49" s="143"/>
      <c r="D49" s="143"/>
      <c r="E49" s="143"/>
      <c r="F49" s="12"/>
      <c r="G49" s="12"/>
      <c r="H49" s="12"/>
      <c r="I49" s="12"/>
      <c r="J49" s="12"/>
      <c r="K49" s="113" t="str">
        <f t="shared" si="0"/>
        <v/>
      </c>
      <c r="L49" s="111" t="str">
        <f t="shared" si="1"/>
        <v/>
      </c>
      <c r="M49" s="44"/>
      <c r="N49" s="44"/>
      <c r="O49" s="44"/>
      <c r="P49" s="44"/>
    </row>
    <row r="50" spans="1:16" s="49" customFormat="1" ht="14.5">
      <c r="A50" s="51"/>
      <c r="B50" s="51" t="s">
        <v>736</v>
      </c>
      <c r="C50" s="51"/>
      <c r="D50" s="51"/>
      <c r="E50" s="51"/>
      <c r="F50" s="51"/>
      <c r="G50" s="51"/>
      <c r="H50" s="51"/>
      <c r="I50" s="51"/>
      <c r="J50" s="51"/>
      <c r="K50" s="51"/>
      <c r="L50" s="50"/>
      <c r="M50" s="50"/>
      <c r="N50" s="50"/>
      <c r="O50" s="50"/>
      <c r="P50" s="50"/>
    </row>
    <row r="51" spans="1:16">
      <c r="A51" s="144" t="s">
        <v>790</v>
      </c>
      <c r="B51" s="145"/>
      <c r="C51" s="145"/>
      <c r="D51" s="145"/>
      <c r="E51" s="145"/>
      <c r="F51" s="145"/>
      <c r="G51" s="145"/>
      <c r="H51" s="145"/>
      <c r="I51" s="145"/>
      <c r="J51" s="145"/>
      <c r="K51" s="145"/>
      <c r="L51" s="146"/>
      <c r="M51" s="44"/>
      <c r="N51" s="44"/>
      <c r="O51" s="44"/>
      <c r="P51" s="44"/>
    </row>
    <row r="52" spans="1:16">
      <c r="A52" s="45"/>
      <c r="B52" s="46"/>
      <c r="C52" s="46"/>
      <c r="D52" s="46"/>
      <c r="E52" s="46"/>
      <c r="F52" s="46"/>
      <c r="G52" s="46"/>
      <c r="H52" s="46"/>
      <c r="I52" s="43"/>
      <c r="J52" s="43"/>
      <c r="K52" s="43"/>
      <c r="L52" s="43"/>
      <c r="M52" s="44"/>
      <c r="N52" s="44"/>
      <c r="O52" s="44"/>
      <c r="P52" s="44"/>
    </row>
    <row r="53" spans="1:16" ht="60.65" customHeight="1">
      <c r="A53" s="130" t="s">
        <v>789</v>
      </c>
      <c r="B53" s="131"/>
      <c r="C53" s="131"/>
      <c r="D53" s="131"/>
      <c r="E53" s="131"/>
      <c r="F53" s="131"/>
      <c r="G53" s="131"/>
      <c r="H53" s="40"/>
      <c r="I53" s="44"/>
      <c r="J53" s="44"/>
      <c r="K53" s="44"/>
      <c r="L53" s="44"/>
      <c r="M53" s="44"/>
      <c r="N53" s="44"/>
      <c r="O53" s="44"/>
      <c r="P53" s="44"/>
    </row>
    <row r="54" spans="1:16" ht="37.5" customHeight="1">
      <c r="A54" s="44"/>
      <c r="B54" s="44"/>
      <c r="C54" s="44"/>
      <c r="D54" s="44"/>
      <c r="E54" s="44"/>
      <c r="F54" s="44"/>
      <c r="G54" s="44"/>
      <c r="H54" s="44"/>
      <c r="I54" s="44"/>
      <c r="J54" s="44"/>
      <c r="K54" s="44"/>
      <c r="L54" s="44"/>
      <c r="M54" s="44"/>
      <c r="N54" s="44"/>
      <c r="O54" s="44"/>
      <c r="P54" s="44"/>
    </row>
    <row r="55" spans="1:16" ht="42">
      <c r="A55" s="127" t="s">
        <v>745</v>
      </c>
      <c r="B55" s="127"/>
      <c r="C55" s="127"/>
      <c r="D55" s="127"/>
      <c r="E55" s="127"/>
      <c r="F55" s="23" t="s">
        <v>61</v>
      </c>
      <c r="G55" s="23" t="s">
        <v>744</v>
      </c>
      <c r="H55" s="23" t="s">
        <v>62</v>
      </c>
      <c r="I55" s="41" t="s">
        <v>751</v>
      </c>
      <c r="J55" s="41" t="s">
        <v>752</v>
      </c>
      <c r="K55" s="42" t="s">
        <v>753</v>
      </c>
      <c r="L55" s="50"/>
      <c r="M55" s="44"/>
      <c r="N55" s="44"/>
      <c r="O55" s="44"/>
      <c r="P55" s="44"/>
    </row>
    <row r="56" spans="1:16" ht="14.5">
      <c r="A56" s="1"/>
      <c r="B56" s="142" t="s">
        <v>65</v>
      </c>
      <c r="C56" s="142"/>
      <c r="D56" s="142"/>
      <c r="E56" s="142"/>
      <c r="F56" s="36"/>
      <c r="G56" s="36"/>
      <c r="H56" s="36"/>
      <c r="I56" s="36"/>
      <c r="J56" s="38"/>
      <c r="K56" s="39"/>
      <c r="L56" s="50"/>
      <c r="M56" s="44"/>
      <c r="N56" s="44"/>
      <c r="O56" s="44"/>
      <c r="P56" s="44"/>
    </row>
    <row r="57" spans="1:16" ht="14.5">
      <c r="A57" s="1"/>
      <c r="B57" s="142" t="s">
        <v>65</v>
      </c>
      <c r="C57" s="142"/>
      <c r="D57" s="142"/>
      <c r="E57" s="142"/>
      <c r="F57" s="13"/>
      <c r="G57" s="13"/>
      <c r="H57" s="13"/>
      <c r="I57" s="13"/>
      <c r="J57" s="13"/>
      <c r="K57" s="39"/>
      <c r="L57" s="50"/>
      <c r="M57" s="44"/>
      <c r="N57" s="44"/>
      <c r="O57" s="44"/>
      <c r="P57" s="44"/>
    </row>
    <row r="58" spans="1:16" ht="14.5">
      <c r="A58" s="1"/>
      <c r="B58" s="142" t="s">
        <v>65</v>
      </c>
      <c r="C58" s="142"/>
      <c r="D58" s="142"/>
      <c r="E58" s="142"/>
      <c r="F58" s="13"/>
      <c r="G58" s="13"/>
      <c r="H58" s="13"/>
      <c r="I58" s="13"/>
      <c r="J58" s="13"/>
      <c r="K58" s="39"/>
      <c r="L58" s="49"/>
      <c r="M58" s="44"/>
      <c r="N58" s="44"/>
      <c r="O58" s="44"/>
      <c r="P58" s="44"/>
    </row>
    <row r="59" spans="1:16" s="49" customFormat="1" ht="14.5">
      <c r="A59" s="52"/>
      <c r="B59" s="52" t="s">
        <v>736</v>
      </c>
      <c r="C59" s="52"/>
      <c r="D59" s="52"/>
      <c r="E59" s="52"/>
      <c r="F59" s="52"/>
      <c r="G59" s="52"/>
      <c r="H59" s="52"/>
      <c r="I59" s="52"/>
      <c r="J59" s="52"/>
      <c r="K59" s="52"/>
      <c r="L59" s="50"/>
      <c r="M59" s="50"/>
      <c r="N59" s="50"/>
      <c r="O59" s="50"/>
      <c r="P59" s="50"/>
    </row>
    <row r="60" spans="1:16">
      <c r="A60" s="44"/>
      <c r="B60" s="44"/>
      <c r="C60" s="44"/>
      <c r="D60" s="44"/>
      <c r="E60" s="44"/>
      <c r="F60" s="44"/>
      <c r="G60" s="44"/>
      <c r="H60" s="44"/>
      <c r="I60" s="44"/>
      <c r="J60" s="44"/>
      <c r="K60" s="44"/>
      <c r="L60" s="44"/>
      <c r="M60" s="44"/>
      <c r="N60" s="44"/>
      <c r="O60" s="44"/>
      <c r="P60" s="44"/>
    </row>
    <row r="61" spans="1:16">
      <c r="A61" s="44"/>
      <c r="B61" s="44"/>
      <c r="C61" s="44"/>
      <c r="D61" s="44"/>
      <c r="E61" s="44"/>
      <c r="F61" s="44"/>
      <c r="G61" s="44"/>
      <c r="H61" s="44"/>
      <c r="I61" s="44"/>
      <c r="J61" s="44"/>
      <c r="K61" s="44"/>
      <c r="L61" s="44"/>
      <c r="M61" s="44"/>
      <c r="N61" s="44"/>
      <c r="O61" s="44"/>
      <c r="P61" s="44"/>
    </row>
    <row r="62" spans="1:16">
      <c r="A62" s="44"/>
      <c r="B62" s="44"/>
      <c r="C62" s="44"/>
      <c r="D62" s="44"/>
      <c r="E62" s="44"/>
      <c r="F62" s="44"/>
      <c r="G62" s="44"/>
      <c r="H62" s="44"/>
      <c r="I62" s="44"/>
      <c r="J62" s="44"/>
      <c r="K62" s="44"/>
      <c r="L62" s="44"/>
      <c r="M62" s="44"/>
      <c r="N62" s="44"/>
      <c r="O62" s="44"/>
      <c r="P62" s="44"/>
    </row>
    <row r="63" spans="1:16">
      <c r="A63" s="44"/>
      <c r="B63" s="44"/>
      <c r="C63" s="44"/>
      <c r="D63" s="44"/>
      <c r="E63" s="44"/>
      <c r="F63" s="44"/>
      <c r="G63" s="44"/>
      <c r="H63" s="44"/>
      <c r="I63" s="44"/>
      <c r="J63" s="44"/>
      <c r="K63" s="44"/>
      <c r="L63" s="44"/>
      <c r="M63" s="44"/>
      <c r="N63" s="44"/>
      <c r="O63" s="44"/>
      <c r="P63" s="44"/>
    </row>
    <row r="64" spans="1:16">
      <c r="A64" s="44"/>
      <c r="B64" s="44"/>
      <c r="C64" s="44"/>
      <c r="D64" s="44"/>
      <c r="E64" s="44"/>
      <c r="F64" s="44"/>
      <c r="G64" s="44"/>
      <c r="H64" s="44"/>
      <c r="I64" s="44"/>
      <c r="J64" s="44"/>
      <c r="K64" s="44"/>
      <c r="L64" s="44"/>
      <c r="M64" s="44"/>
      <c r="N64" s="44"/>
      <c r="O64" s="44"/>
      <c r="P64" s="44"/>
    </row>
    <row r="65" spans="1:16">
      <c r="A65" s="44"/>
      <c r="B65" s="44"/>
      <c r="C65" s="44"/>
      <c r="D65" s="44"/>
      <c r="E65" s="44"/>
      <c r="F65" s="44"/>
      <c r="G65" s="44"/>
      <c r="H65" s="44"/>
      <c r="I65" s="44"/>
      <c r="J65" s="44"/>
      <c r="K65" s="44"/>
      <c r="L65" s="44"/>
      <c r="M65" s="44"/>
      <c r="N65" s="44"/>
      <c r="O65" s="44"/>
      <c r="P65" s="44"/>
    </row>
    <row r="66" spans="1:16">
      <c r="A66" s="44"/>
      <c r="B66" s="44"/>
      <c r="C66" s="44"/>
      <c r="D66" s="44"/>
      <c r="E66" s="44"/>
      <c r="F66" s="44"/>
      <c r="G66" s="44"/>
      <c r="H66" s="44"/>
      <c r="I66" s="44"/>
      <c r="J66" s="44"/>
      <c r="K66" s="44"/>
      <c r="L66" s="44"/>
      <c r="M66" s="44"/>
      <c r="N66" s="44"/>
      <c r="O66" s="44"/>
      <c r="P66" s="44"/>
    </row>
    <row r="67" spans="1:16">
      <c r="A67" s="44"/>
      <c r="B67" s="44"/>
      <c r="C67" s="44"/>
      <c r="D67" s="44"/>
      <c r="E67" s="44"/>
      <c r="F67" s="44"/>
      <c r="G67" s="44"/>
      <c r="H67" s="44"/>
      <c r="I67" s="44"/>
      <c r="J67" s="44"/>
      <c r="K67" s="44"/>
      <c r="L67" s="44"/>
      <c r="M67" s="44"/>
      <c r="N67" s="44"/>
      <c r="O67" s="44"/>
      <c r="P67" s="44"/>
    </row>
    <row r="68" spans="1:16">
      <c r="A68" s="44"/>
      <c r="B68" s="44"/>
      <c r="C68" s="44"/>
      <c r="D68" s="44"/>
      <c r="E68" s="44"/>
      <c r="F68" s="44"/>
      <c r="G68" s="44"/>
      <c r="H68" s="44"/>
      <c r="I68" s="44"/>
      <c r="J68" s="44"/>
      <c r="K68" s="44"/>
      <c r="L68" s="44"/>
      <c r="M68" s="44"/>
      <c r="N68" s="44"/>
      <c r="O68" s="44"/>
      <c r="P68" s="44"/>
    </row>
    <row r="69" spans="1:16">
      <c r="A69" s="44"/>
      <c r="B69" s="44"/>
      <c r="C69" s="44"/>
      <c r="D69" s="44"/>
      <c r="E69" s="44"/>
      <c r="F69" s="44"/>
      <c r="G69" s="44"/>
      <c r="H69" s="44"/>
      <c r="I69" s="44"/>
      <c r="J69" s="44"/>
      <c r="K69" s="44"/>
      <c r="L69" s="44"/>
      <c r="M69" s="44"/>
      <c r="N69" s="44"/>
      <c r="O69" s="44"/>
      <c r="P69" s="44"/>
    </row>
    <row r="70" spans="1:16">
      <c r="A70" s="44"/>
      <c r="B70" s="44"/>
      <c r="C70" s="44"/>
      <c r="D70" s="44"/>
      <c r="E70" s="44"/>
      <c r="F70" s="44"/>
      <c r="G70" s="44"/>
      <c r="H70" s="44"/>
      <c r="I70" s="44"/>
      <c r="J70" s="44"/>
      <c r="K70" s="44"/>
      <c r="L70" s="44"/>
      <c r="M70" s="44"/>
      <c r="N70" s="44"/>
      <c r="O70" s="44"/>
      <c r="P70" s="44"/>
    </row>
    <row r="71" spans="1:16">
      <c r="A71" s="44"/>
      <c r="B71" s="44"/>
      <c r="C71" s="44"/>
      <c r="D71" s="44"/>
      <c r="E71" s="44"/>
      <c r="F71" s="44"/>
      <c r="G71" s="44"/>
      <c r="H71" s="44"/>
      <c r="I71" s="44"/>
      <c r="J71" s="44"/>
      <c r="K71" s="44"/>
      <c r="L71" s="44"/>
      <c r="M71" s="44"/>
      <c r="N71" s="44"/>
      <c r="O71" s="44"/>
      <c r="P71" s="44"/>
    </row>
    <row r="72" spans="1:16">
      <c r="A72" s="44"/>
      <c r="B72" s="44"/>
      <c r="C72" s="44"/>
      <c r="D72" s="44"/>
      <c r="E72" s="44"/>
      <c r="F72" s="44"/>
      <c r="G72" s="44"/>
      <c r="H72" s="44"/>
      <c r="I72" s="44"/>
      <c r="J72" s="44"/>
      <c r="K72" s="44"/>
      <c r="L72" s="44"/>
      <c r="M72" s="44"/>
      <c r="N72" s="44"/>
      <c r="O72" s="44"/>
      <c r="P72" s="44"/>
    </row>
    <row r="73" spans="1:16">
      <c r="A73" s="44"/>
      <c r="B73" s="44"/>
      <c r="C73" s="44"/>
      <c r="D73" s="44"/>
      <c r="E73" s="44"/>
      <c r="F73" s="44"/>
      <c r="G73" s="44"/>
      <c r="H73" s="44"/>
      <c r="I73" s="44"/>
      <c r="J73" s="44"/>
      <c r="K73" s="44"/>
      <c r="L73" s="44"/>
      <c r="M73" s="44"/>
      <c r="N73" s="44"/>
      <c r="O73" s="44"/>
      <c r="P73" s="44"/>
    </row>
    <row r="74" spans="1:16">
      <c r="A74" s="44"/>
      <c r="B74" s="44"/>
      <c r="C74" s="44"/>
      <c r="D74" s="44"/>
      <c r="E74" s="44"/>
      <c r="F74" s="44"/>
      <c r="G74" s="44"/>
      <c r="H74" s="44"/>
      <c r="I74" s="44"/>
      <c r="J74" s="44"/>
      <c r="K74" s="44"/>
      <c r="L74" s="44"/>
      <c r="M74" s="44"/>
      <c r="N74" s="44"/>
      <c r="O74" s="44"/>
      <c r="P74" s="44"/>
    </row>
    <row r="75" spans="1:16">
      <c r="A75" s="44"/>
      <c r="B75" s="44"/>
      <c r="C75" s="44"/>
      <c r="D75" s="44"/>
      <c r="E75" s="44"/>
      <c r="F75" s="44"/>
      <c r="G75" s="44"/>
      <c r="H75" s="44"/>
      <c r="I75" s="44"/>
      <c r="J75" s="44"/>
      <c r="K75" s="44"/>
      <c r="L75" s="44"/>
      <c r="M75" s="44"/>
      <c r="N75" s="44"/>
      <c r="O75" s="44"/>
      <c r="P75" s="44"/>
    </row>
    <row r="76" spans="1:16">
      <c r="A76" s="44"/>
      <c r="B76" s="44"/>
      <c r="C76" s="44"/>
      <c r="D76" s="44"/>
      <c r="E76" s="44"/>
      <c r="F76" s="44"/>
      <c r="G76" s="44"/>
      <c r="H76" s="44"/>
      <c r="I76" s="44"/>
      <c r="J76" s="44"/>
      <c r="K76" s="44"/>
      <c r="L76" s="44"/>
      <c r="M76" s="44"/>
      <c r="N76" s="44"/>
      <c r="O76" s="44"/>
      <c r="P76" s="44"/>
    </row>
  </sheetData>
  <sheetProtection insertRows="0"/>
  <protectedRanges>
    <protectedRange sqref="F12:K19 F21:K23 F25:K30 F36 F38:K38 I55:K58 A43:H59 I59:L59 I43:L54" name="Plage1"/>
  </protectedRanges>
  <mergeCells count="58">
    <mergeCell ref="A53:G53"/>
    <mergeCell ref="A44:G44"/>
    <mergeCell ref="B58:E58"/>
    <mergeCell ref="A19:E19"/>
    <mergeCell ref="F19:K19"/>
    <mergeCell ref="A23:E23"/>
    <mergeCell ref="F23:K23"/>
    <mergeCell ref="A55:E55"/>
    <mergeCell ref="B56:E56"/>
    <mergeCell ref="B57:E57"/>
    <mergeCell ref="B47:E47"/>
    <mergeCell ref="B48:E48"/>
    <mergeCell ref="B49:E49"/>
    <mergeCell ref="A51:L51"/>
    <mergeCell ref="A46:E46"/>
    <mergeCell ref="A34:K34"/>
    <mergeCell ref="A42:K42"/>
    <mergeCell ref="A28:E28"/>
    <mergeCell ref="F28:K28"/>
    <mergeCell ref="A29:E29"/>
    <mergeCell ref="F29:K29"/>
    <mergeCell ref="A30:E30"/>
    <mergeCell ref="F30:K30"/>
    <mergeCell ref="A35:K35"/>
    <mergeCell ref="A36:E36"/>
    <mergeCell ref="F36:K36"/>
    <mergeCell ref="A37:K37"/>
    <mergeCell ref="A38:E38"/>
    <mergeCell ref="F38:K38"/>
    <mergeCell ref="A27:E27"/>
    <mergeCell ref="F27:K27"/>
    <mergeCell ref="A20:K20"/>
    <mergeCell ref="A21:E21"/>
    <mergeCell ref="F21:K21"/>
    <mergeCell ref="A22:E22"/>
    <mergeCell ref="F22:K22"/>
    <mergeCell ref="A24:K24"/>
    <mergeCell ref="A25:E25"/>
    <mergeCell ref="F25:K25"/>
    <mergeCell ref="A26:E26"/>
    <mergeCell ref="F26:K26"/>
    <mergeCell ref="A13:E13"/>
    <mergeCell ref="F13:K13"/>
    <mergeCell ref="A17:E17"/>
    <mergeCell ref="F17:K17"/>
    <mergeCell ref="A18:E18"/>
    <mergeCell ref="F18:K18"/>
    <mergeCell ref="A14:E14"/>
    <mergeCell ref="F14:K14"/>
    <mergeCell ref="A15:E15"/>
    <mergeCell ref="F15:K15"/>
    <mergeCell ref="A16:E16"/>
    <mergeCell ref="F16:K16"/>
    <mergeCell ref="A2:K2"/>
    <mergeCell ref="A10:K10"/>
    <mergeCell ref="A11:K11"/>
    <mergeCell ref="A12:E12"/>
    <mergeCell ref="F12:K12"/>
  </mergeCells>
  <dataValidations count="1">
    <dataValidation type="whole" allowBlank="1" showInputMessage="1" showErrorMessage="1" error="Le code SIREN doit être composé de neuf chiffres. Aucun espace ne doit être ajouté. " sqref="F14:K14" xr:uid="{00000000-0002-0000-0100-000000000000}">
      <formula1>100000000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'Validation de données'!$A$1:$A$615</xm:f>
          </x14:formula1>
          <xm:sqref>F15:K15</xm:sqref>
        </x14:dataValidation>
        <x14:dataValidation type="list" allowBlank="1" showInputMessage="1" showErrorMessage="1" xr:uid="{00000000-0002-0000-0100-000002000000}">
          <x14:formula1>
            <xm:f>'Validation de données'!$B$1:$B$3</xm:f>
          </x14:formula1>
          <xm:sqref>F19:K19</xm:sqref>
        </x14:dataValidation>
        <x14:dataValidation type="list" allowBlank="1" showInputMessage="1" showErrorMessage="1" xr:uid="{00000000-0002-0000-0100-000003000000}">
          <x14:formula1>
            <xm:f>'Validation de données'!$C$1:$C$2</xm:f>
          </x14:formula1>
          <xm:sqref>F18:K18</xm:sqref>
        </x14:dataValidation>
        <x14:dataValidation type="list" allowBlank="1" showInputMessage="1" showErrorMessage="1" xr:uid="{00000000-0002-0000-0100-000004000000}">
          <x14:formula1>
            <xm:f>'Validation de données'!$D$1:$D$101</xm:f>
          </x14:formula1>
          <xm:sqref>F17:K17</xm:sqref>
        </x14:dataValidation>
        <x14:dataValidation type="list" allowBlank="1" showInputMessage="1" showErrorMessage="1" xr:uid="{00000000-0002-0000-0100-000005000000}">
          <x14:formula1>
            <xm:f>'Validation de données'!$E$1:$E$2</xm:f>
          </x14:formula1>
          <xm:sqref>G47:G49 G56:G58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
  <sheetViews>
    <sheetView topLeftCell="H1" zoomScaleNormal="100" workbookViewId="0">
      <selection activeCell="I1" sqref="I1"/>
    </sheetView>
  </sheetViews>
  <sheetFormatPr baseColWidth="10" defaultColWidth="11.4140625" defaultRowHeight="14"/>
  <cols>
    <col min="4" max="4" width="31.4140625" customWidth="1"/>
    <col min="5" max="5" width="26.9140625" customWidth="1"/>
    <col min="6" max="6" width="22.4140625" customWidth="1"/>
    <col min="7" max="7" width="27.6640625" customWidth="1"/>
    <col min="8" max="8" width="26.9140625" customWidth="1"/>
    <col min="9" max="9" width="29.08203125" customWidth="1"/>
    <col min="10" max="10" width="30.08203125" customWidth="1"/>
    <col min="11" max="11" width="32.58203125" customWidth="1"/>
    <col min="12" max="12" width="26" customWidth="1"/>
    <col min="13" max="13" width="27.9140625" customWidth="1"/>
    <col min="16" max="16" width="40.08203125" customWidth="1"/>
  </cols>
  <sheetData>
    <row r="1" spans="1:16">
      <c r="A1" s="21" t="s">
        <v>5</v>
      </c>
      <c r="B1" s="22" t="s">
        <v>1</v>
      </c>
      <c r="C1" s="22" t="s">
        <v>10</v>
      </c>
      <c r="D1" s="22" t="s">
        <v>13</v>
      </c>
      <c r="E1" s="22" t="s">
        <v>16</v>
      </c>
      <c r="F1" s="22" t="s">
        <v>18</v>
      </c>
      <c r="G1" s="22" t="s">
        <v>20</v>
      </c>
      <c r="H1" s="22" t="s">
        <v>23</v>
      </c>
      <c r="I1" s="22" t="s">
        <v>25</v>
      </c>
      <c r="J1" s="22" t="s">
        <v>27</v>
      </c>
      <c r="K1" s="18"/>
      <c r="L1" s="18"/>
      <c r="M1" s="18"/>
      <c r="N1" s="18"/>
      <c r="O1" s="18"/>
      <c r="P1" s="18"/>
    </row>
    <row r="2" spans="1:16" ht="23.25" customHeight="1">
      <c r="A2" s="19"/>
      <c r="B2" s="19"/>
      <c r="C2" s="19"/>
      <c r="D2" s="37">
        <f>E2+F2</f>
        <v>0</v>
      </c>
      <c r="E2" s="37">
        <f>'Hypothèses obligation'!K18/10^6</f>
        <v>0</v>
      </c>
      <c r="F2" s="37">
        <f>'Hypothèses obligation'!K19/10^6</f>
        <v>0</v>
      </c>
      <c r="G2" s="37"/>
      <c r="H2" s="37"/>
      <c r="I2" s="37"/>
      <c r="J2" s="37"/>
    </row>
  </sheetData>
  <protectedRanges>
    <protectedRange sqref="A2:J2" name="Plage1"/>
  </protectedRange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'Validation de données'!$B$1:$B$3</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5"/>
  <sheetViews>
    <sheetView tabSelected="1" zoomScale="87" workbookViewId="0">
      <selection activeCell="D1" sqref="D1"/>
    </sheetView>
  </sheetViews>
  <sheetFormatPr baseColWidth="10" defaultRowHeight="14"/>
  <cols>
    <col min="1" max="1" width="27.6640625" customWidth="1"/>
    <col min="2" max="2" width="18.33203125" bestFit="1" customWidth="1"/>
    <col min="3" max="3" width="29.08203125" bestFit="1" customWidth="1"/>
    <col min="4" max="4" width="30.58203125" customWidth="1"/>
    <col min="5" max="5" width="20.4140625" customWidth="1"/>
    <col min="6" max="6" width="11.6640625" bestFit="1" customWidth="1"/>
    <col min="7" max="7" width="18.83203125" customWidth="1"/>
    <col min="8" max="8" width="24.08203125" bestFit="1" customWidth="1"/>
    <col min="9" max="9" width="24.08203125" customWidth="1"/>
    <col min="10" max="10" width="24.08203125" bestFit="1" customWidth="1"/>
    <col min="11" max="11" width="17.33203125" customWidth="1"/>
  </cols>
  <sheetData>
    <row r="1" spans="1:11">
      <c r="A1" s="53"/>
      <c r="B1" s="53"/>
      <c r="C1" s="53"/>
      <c r="D1" s="53"/>
      <c r="E1" s="53"/>
      <c r="F1" s="53"/>
      <c r="G1" s="53"/>
      <c r="J1" s="53"/>
      <c r="K1" s="53"/>
    </row>
    <row r="2" spans="1:11">
      <c r="A2" s="54" t="s">
        <v>755</v>
      </c>
      <c r="B2" s="54" t="s">
        <v>756</v>
      </c>
      <c r="C2" s="54" t="s">
        <v>760</v>
      </c>
      <c r="E2" s="53"/>
      <c r="F2" s="53"/>
    </row>
    <row r="3" spans="1:11">
      <c r="A3" s="55" t="s">
        <v>757</v>
      </c>
      <c r="B3" s="55">
        <v>1</v>
      </c>
      <c r="C3" s="55"/>
      <c r="E3" s="53"/>
      <c r="F3" s="53"/>
    </row>
    <row r="4" spans="1:11">
      <c r="A4" s="53"/>
      <c r="B4" s="53"/>
      <c r="C4" s="53"/>
      <c r="D4" s="53"/>
      <c r="E4" s="53"/>
      <c r="F4" s="53"/>
      <c r="G4" s="53"/>
      <c r="J4" s="53"/>
      <c r="K4" s="53"/>
    </row>
    <row r="5" spans="1:11">
      <c r="A5" s="53"/>
      <c r="B5" s="56" t="s">
        <v>758</v>
      </c>
      <c r="C5" s="53"/>
      <c r="D5" s="53"/>
      <c r="E5" s="53"/>
      <c r="F5" s="53"/>
      <c r="G5" s="53"/>
      <c r="J5" s="53"/>
      <c r="K5" s="53"/>
    </row>
    <row r="6" spans="1:11">
      <c r="A6" s="53"/>
      <c r="B6" s="57">
        <v>5</v>
      </c>
      <c r="C6" s="53"/>
      <c r="D6" s="53"/>
      <c r="E6" s="53"/>
      <c r="F6" s="53"/>
      <c r="G6" s="53"/>
      <c r="J6" s="53"/>
      <c r="K6" s="53"/>
    </row>
    <row r="7" spans="1:11">
      <c r="A7" s="53"/>
      <c r="B7" s="53"/>
      <c r="C7" s="53"/>
      <c r="D7" s="53"/>
      <c r="E7" s="53"/>
      <c r="F7" s="53"/>
      <c r="G7" s="53"/>
      <c r="J7" s="53"/>
      <c r="K7" s="53"/>
    </row>
    <row r="8" spans="1:11" ht="14.5" thickBot="1">
      <c r="B8" s="53"/>
      <c r="C8" s="53"/>
      <c r="D8" s="53"/>
      <c r="E8" s="53"/>
      <c r="F8" s="53"/>
      <c r="G8" s="53"/>
      <c r="J8" s="53"/>
      <c r="K8" s="53"/>
    </row>
    <row r="9" spans="1:11" ht="14.5" thickBot="1">
      <c r="A9" s="150" t="s">
        <v>768</v>
      </c>
      <c r="B9" s="147" t="s">
        <v>769</v>
      </c>
      <c r="C9" s="148"/>
      <c r="D9" s="148"/>
      <c r="E9" s="149"/>
      <c r="F9" s="53"/>
      <c r="G9" s="53"/>
      <c r="J9" s="53"/>
      <c r="K9" s="53"/>
    </row>
    <row r="10" spans="1:11" ht="28" customHeight="1" thickBot="1">
      <c r="A10" s="151"/>
      <c r="B10" s="62">
        <v>2022</v>
      </c>
      <c r="C10" s="63">
        <v>2023</v>
      </c>
      <c r="D10" s="63">
        <v>2024</v>
      </c>
      <c r="E10" s="72">
        <v>2025</v>
      </c>
      <c r="F10" s="98" t="s">
        <v>759</v>
      </c>
      <c r="G10" s="99" t="s">
        <v>779</v>
      </c>
      <c r="H10" s="99" t="s">
        <v>771</v>
      </c>
      <c r="I10" s="100" t="s">
        <v>782</v>
      </c>
      <c r="J10" s="100" t="s">
        <v>780</v>
      </c>
      <c r="K10" s="83" t="s">
        <v>785</v>
      </c>
    </row>
    <row r="11" spans="1:11">
      <c r="A11" s="95" t="s">
        <v>761</v>
      </c>
      <c r="B11" s="61"/>
      <c r="C11" s="61"/>
      <c r="D11" s="61"/>
      <c r="E11" s="73"/>
      <c r="F11" s="96"/>
      <c r="G11" s="94"/>
      <c r="H11" s="105"/>
      <c r="I11" s="105"/>
      <c r="J11" s="57"/>
      <c r="K11" s="80"/>
    </row>
    <row r="12" spans="1:11">
      <c r="A12" s="86" t="s">
        <v>762</v>
      </c>
      <c r="B12" s="60"/>
      <c r="C12" s="60"/>
      <c r="D12" s="60"/>
      <c r="E12" s="74"/>
      <c r="F12" s="96"/>
      <c r="G12" s="93"/>
      <c r="H12" s="105"/>
      <c r="I12" s="105"/>
      <c r="J12" s="57"/>
      <c r="K12" s="80"/>
    </row>
    <row r="13" spans="1:11">
      <c r="A13" s="87" t="s">
        <v>763</v>
      </c>
      <c r="B13" s="59"/>
      <c r="C13" s="59"/>
      <c r="D13" s="59"/>
      <c r="E13" s="75"/>
      <c r="F13" s="96"/>
      <c r="G13" s="94"/>
      <c r="H13" s="105"/>
      <c r="I13" s="105"/>
      <c r="J13" s="57"/>
      <c r="K13" s="80"/>
    </row>
    <row r="14" spans="1:11">
      <c r="A14" s="88" t="s">
        <v>764</v>
      </c>
      <c r="B14" s="64"/>
      <c r="C14" s="64"/>
      <c r="D14" s="64"/>
      <c r="E14" s="76"/>
      <c r="F14" s="96"/>
      <c r="G14" s="94"/>
      <c r="H14" s="105"/>
      <c r="I14" s="105"/>
      <c r="J14" s="57"/>
      <c r="K14" s="80"/>
    </row>
    <row r="15" spans="1:11">
      <c r="A15" s="89" t="s">
        <v>765</v>
      </c>
      <c r="B15" s="65"/>
      <c r="C15" s="65"/>
      <c r="D15" s="65"/>
      <c r="E15" s="77"/>
      <c r="F15" s="96"/>
      <c r="G15" s="94"/>
      <c r="H15" s="105"/>
      <c r="I15" s="105"/>
      <c r="J15" s="57"/>
      <c r="K15" s="80"/>
    </row>
    <row r="16" spans="1:11">
      <c r="A16" s="90" t="s">
        <v>766</v>
      </c>
      <c r="B16" s="66"/>
      <c r="C16" s="66"/>
      <c r="D16" s="66"/>
      <c r="E16" s="78"/>
      <c r="F16" s="96"/>
      <c r="G16" s="94"/>
      <c r="H16" s="105"/>
      <c r="I16" s="105"/>
      <c r="J16" s="57"/>
      <c r="K16" s="80"/>
    </row>
    <row r="17" spans="1:11" ht="14.5" thickBot="1">
      <c r="A17" s="91" t="s">
        <v>767</v>
      </c>
      <c r="B17" s="67"/>
      <c r="C17" s="67"/>
      <c r="D17" s="67"/>
      <c r="E17" s="79"/>
      <c r="F17" s="97"/>
      <c r="G17" s="92"/>
      <c r="H17" s="106"/>
      <c r="I17" s="106"/>
      <c r="J17" s="81"/>
      <c r="K17" s="82"/>
    </row>
    <row r="18" spans="1:11">
      <c r="E18" s="58"/>
      <c r="F18" s="53"/>
      <c r="G18" s="53"/>
      <c r="J18" s="103" t="s">
        <v>777</v>
      </c>
      <c r="K18" s="104"/>
    </row>
    <row r="19" spans="1:11" ht="14.5" thickBot="1">
      <c r="E19" s="53"/>
      <c r="F19" s="53"/>
      <c r="G19" s="53"/>
      <c r="J19" s="84" t="s">
        <v>778</v>
      </c>
      <c r="K19" s="85"/>
    </row>
    <row r="20" spans="1:11" ht="14.5" thickBot="1">
      <c r="E20" s="53"/>
      <c r="F20" s="53"/>
      <c r="G20" s="53"/>
      <c r="J20" s="53"/>
      <c r="K20" s="53"/>
    </row>
    <row r="21" spans="1:11" ht="17.399999999999999" customHeight="1">
      <c r="A21" s="152" t="s">
        <v>781</v>
      </c>
      <c r="B21" s="153"/>
      <c r="C21" s="153"/>
      <c r="D21" s="153"/>
      <c r="E21" s="154"/>
      <c r="F21" s="53"/>
      <c r="G21" s="53"/>
      <c r="J21" s="53"/>
      <c r="K21" s="53"/>
    </row>
    <row r="22" spans="1:11">
      <c r="A22" s="155"/>
      <c r="B22" s="156"/>
      <c r="C22" s="156"/>
      <c r="D22" s="156"/>
      <c r="E22" s="157"/>
      <c r="F22" s="53"/>
      <c r="G22" s="53"/>
      <c r="J22" s="53"/>
      <c r="K22" s="53"/>
    </row>
    <row r="23" spans="1:11" ht="14.5" thickBot="1">
      <c r="A23" s="158"/>
      <c r="B23" s="159"/>
      <c r="C23" s="159"/>
      <c r="D23" s="159"/>
      <c r="E23" s="160"/>
    </row>
    <row r="24" spans="1:11">
      <c r="A24" s="101"/>
      <c r="B24" s="101"/>
      <c r="C24" s="101"/>
      <c r="D24" s="101"/>
    </row>
    <row r="25" spans="1:11">
      <c r="A25" s="101"/>
      <c r="B25" s="101"/>
      <c r="C25" s="101"/>
      <c r="D25" s="101"/>
    </row>
    <row r="26" spans="1:11">
      <c r="A26" s="101"/>
      <c r="B26" s="101"/>
      <c r="C26" s="101"/>
      <c r="D26" s="101"/>
    </row>
    <row r="32" spans="1:11">
      <c r="F32" s="53"/>
      <c r="G32" s="53"/>
      <c r="J32" s="53"/>
      <c r="K32" s="53"/>
    </row>
    <row r="33" spans="6:11">
      <c r="F33" s="53"/>
      <c r="G33" s="53"/>
      <c r="J33" s="53"/>
      <c r="K33" s="53"/>
    </row>
    <row r="34" spans="6:11">
      <c r="F34" s="53"/>
      <c r="G34" s="53"/>
      <c r="J34" s="53"/>
      <c r="K34" s="53"/>
    </row>
    <row r="35" spans="6:11">
      <c r="F35" s="53"/>
      <c r="G35" s="53"/>
      <c r="J35" s="53"/>
      <c r="K35" s="53"/>
    </row>
  </sheetData>
  <mergeCells count="3">
    <mergeCell ref="B9:E9"/>
    <mergeCell ref="A9:A10"/>
    <mergeCell ref="A21:E2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15"/>
  <sheetViews>
    <sheetView topLeftCell="A21" workbookViewId="0">
      <selection activeCell="E3" sqref="E3"/>
    </sheetView>
  </sheetViews>
  <sheetFormatPr baseColWidth="10" defaultRowHeight="14"/>
  <sheetData>
    <row r="1" spans="1:5">
      <c r="A1" s="27" t="s">
        <v>80</v>
      </c>
      <c r="B1" t="s">
        <v>699</v>
      </c>
      <c r="C1" t="s">
        <v>703</v>
      </c>
      <c r="D1" s="29" t="s">
        <v>705</v>
      </c>
      <c r="E1" t="s">
        <v>748</v>
      </c>
    </row>
    <row r="2" spans="1:5">
      <c r="A2" s="27" t="s">
        <v>81</v>
      </c>
      <c r="B2" t="s">
        <v>700</v>
      </c>
      <c r="C2" t="s">
        <v>704</v>
      </c>
      <c r="D2" s="29" t="s">
        <v>706</v>
      </c>
      <c r="E2" t="s">
        <v>747</v>
      </c>
    </row>
    <row r="3" spans="1:5">
      <c r="A3" s="27" t="s">
        <v>82</v>
      </c>
      <c r="B3" t="s">
        <v>701</v>
      </c>
      <c r="D3" s="29" t="s">
        <v>707</v>
      </c>
    </row>
    <row r="4" spans="1:5">
      <c r="A4" s="27" t="s">
        <v>83</v>
      </c>
      <c r="D4" s="29" t="s">
        <v>708</v>
      </c>
    </row>
    <row r="5" spans="1:5">
      <c r="A5" s="27" t="s">
        <v>84</v>
      </c>
      <c r="D5" s="30" t="s">
        <v>709</v>
      </c>
    </row>
    <row r="6" spans="1:5">
      <c r="A6" s="27" t="s">
        <v>85</v>
      </c>
      <c r="D6" s="30" t="s">
        <v>710</v>
      </c>
    </row>
    <row r="7" spans="1:5">
      <c r="A7" s="27" t="s">
        <v>86</v>
      </c>
      <c r="D7" s="29" t="s">
        <v>711</v>
      </c>
    </row>
    <row r="8" spans="1:5">
      <c r="A8" s="27" t="s">
        <v>87</v>
      </c>
      <c r="D8" s="29" t="s">
        <v>712</v>
      </c>
    </row>
    <row r="9" spans="1:5">
      <c r="A9" s="27" t="s">
        <v>88</v>
      </c>
      <c r="D9" s="29" t="s">
        <v>713</v>
      </c>
    </row>
    <row r="10" spans="1:5">
      <c r="A10" s="27" t="s">
        <v>89</v>
      </c>
      <c r="D10" s="29" t="s">
        <v>714</v>
      </c>
    </row>
    <row r="11" spans="1:5">
      <c r="A11" s="27" t="s">
        <v>90</v>
      </c>
      <c r="D11" s="29" t="s">
        <v>715</v>
      </c>
    </row>
    <row r="12" spans="1:5">
      <c r="A12" s="27" t="s">
        <v>91</v>
      </c>
      <c r="D12" s="29" t="s">
        <v>716</v>
      </c>
    </row>
    <row r="13" spans="1:5">
      <c r="A13" s="27" t="s">
        <v>92</v>
      </c>
      <c r="D13" s="29" t="s">
        <v>717</v>
      </c>
    </row>
    <row r="14" spans="1:5">
      <c r="A14" s="27" t="s">
        <v>93</v>
      </c>
      <c r="D14" s="29" t="s">
        <v>718</v>
      </c>
    </row>
    <row r="15" spans="1:5">
      <c r="A15" s="27" t="s">
        <v>94</v>
      </c>
      <c r="D15" s="29" t="s">
        <v>719</v>
      </c>
    </row>
    <row r="16" spans="1:5">
      <c r="A16" s="27" t="s">
        <v>95</v>
      </c>
      <c r="D16" s="29" t="s">
        <v>720</v>
      </c>
    </row>
    <row r="17" spans="1:4">
      <c r="A17" s="27" t="s">
        <v>96</v>
      </c>
      <c r="D17" s="29" t="s">
        <v>721</v>
      </c>
    </row>
    <row r="18" spans="1:4">
      <c r="A18" s="27" t="s">
        <v>97</v>
      </c>
      <c r="D18" s="29" t="s">
        <v>722</v>
      </c>
    </row>
    <row r="19" spans="1:4">
      <c r="A19" s="27" t="s">
        <v>98</v>
      </c>
      <c r="D19" s="29" t="s">
        <v>723</v>
      </c>
    </row>
    <row r="20" spans="1:4">
      <c r="A20" s="27" t="s">
        <v>99</v>
      </c>
      <c r="D20" s="29" t="s">
        <v>724</v>
      </c>
    </row>
    <row r="21" spans="1:4">
      <c r="A21" s="27" t="s">
        <v>100</v>
      </c>
      <c r="D21" s="29" t="s">
        <v>725</v>
      </c>
    </row>
    <row r="22" spans="1:4">
      <c r="A22" s="27" t="s">
        <v>101</v>
      </c>
      <c r="D22" s="29" t="s">
        <v>726</v>
      </c>
    </row>
    <row r="23" spans="1:4">
      <c r="A23" s="27" t="s">
        <v>102</v>
      </c>
      <c r="D23" s="29" t="s">
        <v>727</v>
      </c>
    </row>
    <row r="24" spans="1:4">
      <c r="A24" s="27" t="s">
        <v>103</v>
      </c>
      <c r="D24" s="29" t="s">
        <v>728</v>
      </c>
    </row>
    <row r="25" spans="1:4">
      <c r="A25" s="27" t="s">
        <v>104</v>
      </c>
      <c r="D25" s="29" t="s">
        <v>729</v>
      </c>
    </row>
    <row r="26" spans="1:4">
      <c r="A26" s="27" t="s">
        <v>105</v>
      </c>
      <c r="D26" s="29" t="s">
        <v>730</v>
      </c>
    </row>
    <row r="27" spans="1:4">
      <c r="A27" s="27" t="s">
        <v>106</v>
      </c>
      <c r="D27" s="29" t="s">
        <v>731</v>
      </c>
    </row>
    <row r="28" spans="1:4">
      <c r="A28" s="27" t="s">
        <v>107</v>
      </c>
      <c r="D28" s="29" t="s">
        <v>732</v>
      </c>
    </row>
    <row r="29" spans="1:4">
      <c r="A29" s="27" t="s">
        <v>108</v>
      </c>
      <c r="D29" s="28"/>
    </row>
    <row r="30" spans="1:4">
      <c r="A30" s="27" t="s">
        <v>109</v>
      </c>
      <c r="D30" s="28"/>
    </row>
    <row r="31" spans="1:4">
      <c r="A31" s="27" t="s">
        <v>110</v>
      </c>
      <c r="D31" s="28"/>
    </row>
    <row r="32" spans="1:4">
      <c r="A32" s="27" t="s">
        <v>111</v>
      </c>
      <c r="D32" s="28"/>
    </row>
    <row r="33" spans="1:4">
      <c r="A33" s="27" t="s">
        <v>112</v>
      </c>
      <c r="D33" s="28"/>
    </row>
    <row r="34" spans="1:4">
      <c r="A34" s="27" t="s">
        <v>113</v>
      </c>
      <c r="D34" s="28"/>
    </row>
    <row r="35" spans="1:4">
      <c r="A35" s="27" t="s">
        <v>114</v>
      </c>
      <c r="D35" s="28"/>
    </row>
    <row r="36" spans="1:4">
      <c r="A36" s="27" t="s">
        <v>115</v>
      </c>
      <c r="D36" s="28"/>
    </row>
    <row r="37" spans="1:4">
      <c r="A37" s="27" t="s">
        <v>116</v>
      </c>
      <c r="D37" s="28"/>
    </row>
    <row r="38" spans="1:4">
      <c r="A38" s="27" t="s">
        <v>117</v>
      </c>
      <c r="D38" s="28"/>
    </row>
    <row r="39" spans="1:4">
      <c r="A39" s="27" t="s">
        <v>118</v>
      </c>
      <c r="D39" s="28"/>
    </row>
    <row r="40" spans="1:4">
      <c r="A40" s="27" t="s">
        <v>119</v>
      </c>
      <c r="D40" s="28"/>
    </row>
    <row r="41" spans="1:4">
      <c r="A41" s="27" t="s">
        <v>120</v>
      </c>
      <c r="D41" s="28"/>
    </row>
    <row r="42" spans="1:4">
      <c r="A42" s="27" t="s">
        <v>121</v>
      </c>
      <c r="D42" s="28"/>
    </row>
    <row r="43" spans="1:4">
      <c r="A43" s="27" t="s">
        <v>122</v>
      </c>
      <c r="D43" s="28"/>
    </row>
    <row r="44" spans="1:4">
      <c r="A44" s="27" t="s">
        <v>123</v>
      </c>
      <c r="D44" s="28"/>
    </row>
    <row r="45" spans="1:4">
      <c r="A45" s="27" t="s">
        <v>124</v>
      </c>
      <c r="D45" s="28"/>
    </row>
    <row r="46" spans="1:4">
      <c r="A46" s="27" t="s">
        <v>125</v>
      </c>
      <c r="D46" s="28"/>
    </row>
    <row r="47" spans="1:4">
      <c r="A47" s="27" t="s">
        <v>126</v>
      </c>
      <c r="D47" s="28"/>
    </row>
    <row r="48" spans="1:4">
      <c r="A48" s="27" t="s">
        <v>127</v>
      </c>
      <c r="D48" s="28"/>
    </row>
    <row r="49" spans="1:4">
      <c r="A49" s="27" t="s">
        <v>128</v>
      </c>
      <c r="D49" s="28"/>
    </row>
    <row r="50" spans="1:4">
      <c r="A50" s="27" t="s">
        <v>129</v>
      </c>
      <c r="D50" s="28"/>
    </row>
    <row r="51" spans="1:4">
      <c r="A51" s="27" t="s">
        <v>130</v>
      </c>
      <c r="D51" s="28"/>
    </row>
    <row r="52" spans="1:4">
      <c r="A52" s="27" t="s">
        <v>131</v>
      </c>
      <c r="D52" s="28"/>
    </row>
    <row r="53" spans="1:4">
      <c r="A53" s="27" t="s">
        <v>132</v>
      </c>
      <c r="D53" s="28"/>
    </row>
    <row r="54" spans="1:4">
      <c r="A54" s="27" t="s">
        <v>133</v>
      </c>
      <c r="D54" s="28"/>
    </row>
    <row r="55" spans="1:4">
      <c r="A55" s="27" t="s">
        <v>134</v>
      </c>
      <c r="D55" s="28"/>
    </row>
    <row r="56" spans="1:4">
      <c r="A56" s="27" t="s">
        <v>135</v>
      </c>
      <c r="D56" s="28"/>
    </row>
    <row r="57" spans="1:4">
      <c r="A57" s="27" t="s">
        <v>136</v>
      </c>
      <c r="D57" s="28"/>
    </row>
    <row r="58" spans="1:4">
      <c r="A58" s="27" t="s">
        <v>137</v>
      </c>
      <c r="D58" s="28"/>
    </row>
    <row r="59" spans="1:4">
      <c r="A59" s="27" t="s">
        <v>138</v>
      </c>
      <c r="D59" s="28"/>
    </row>
    <row r="60" spans="1:4">
      <c r="A60" s="27" t="s">
        <v>139</v>
      </c>
      <c r="D60" s="28"/>
    </row>
    <row r="61" spans="1:4">
      <c r="A61" s="27" t="s">
        <v>140</v>
      </c>
      <c r="D61" s="28"/>
    </row>
    <row r="62" spans="1:4">
      <c r="A62" s="27" t="s">
        <v>141</v>
      </c>
      <c r="D62" s="28"/>
    </row>
    <row r="63" spans="1:4">
      <c r="A63" s="27" t="s">
        <v>142</v>
      </c>
      <c r="D63" s="28"/>
    </row>
    <row r="64" spans="1:4">
      <c r="A64" s="27" t="s">
        <v>143</v>
      </c>
      <c r="D64" s="28"/>
    </row>
    <row r="65" spans="1:4">
      <c r="A65" s="27" t="s">
        <v>144</v>
      </c>
      <c r="D65" s="28"/>
    </row>
    <row r="66" spans="1:4">
      <c r="A66" s="27" t="s">
        <v>145</v>
      </c>
      <c r="D66" s="28"/>
    </row>
    <row r="67" spans="1:4">
      <c r="A67" s="27" t="s">
        <v>146</v>
      </c>
      <c r="D67" s="28"/>
    </row>
    <row r="68" spans="1:4">
      <c r="A68" s="27" t="s">
        <v>147</v>
      </c>
      <c r="D68" s="28"/>
    </row>
    <row r="69" spans="1:4">
      <c r="A69" s="27" t="s">
        <v>148</v>
      </c>
      <c r="D69" s="28"/>
    </row>
    <row r="70" spans="1:4">
      <c r="A70" s="27" t="s">
        <v>149</v>
      </c>
      <c r="D70" s="28"/>
    </row>
    <row r="71" spans="1:4">
      <c r="A71" s="27" t="s">
        <v>150</v>
      </c>
      <c r="D71" s="28"/>
    </row>
    <row r="72" spans="1:4">
      <c r="A72" s="27" t="s">
        <v>151</v>
      </c>
      <c r="D72" s="28"/>
    </row>
    <row r="73" spans="1:4">
      <c r="A73" s="27" t="s">
        <v>152</v>
      </c>
      <c r="D73" s="28"/>
    </row>
    <row r="74" spans="1:4">
      <c r="A74" s="27" t="s">
        <v>153</v>
      </c>
      <c r="D74" s="28"/>
    </row>
    <row r="75" spans="1:4">
      <c r="A75" s="27" t="s">
        <v>154</v>
      </c>
      <c r="D75" s="28"/>
    </row>
    <row r="76" spans="1:4">
      <c r="A76" s="27" t="s">
        <v>155</v>
      </c>
      <c r="D76" s="28"/>
    </row>
    <row r="77" spans="1:4">
      <c r="A77" s="27" t="s">
        <v>156</v>
      </c>
      <c r="D77" s="28"/>
    </row>
    <row r="78" spans="1:4">
      <c r="A78" s="27" t="s">
        <v>157</v>
      </c>
      <c r="D78" s="28"/>
    </row>
    <row r="79" spans="1:4">
      <c r="A79" s="27" t="s">
        <v>158</v>
      </c>
      <c r="D79" s="28"/>
    </row>
    <row r="80" spans="1:4">
      <c r="A80" s="27" t="s">
        <v>159</v>
      </c>
      <c r="D80" s="28"/>
    </row>
    <row r="81" spans="1:4">
      <c r="A81" s="27" t="s">
        <v>160</v>
      </c>
      <c r="D81" s="28"/>
    </row>
    <row r="82" spans="1:4">
      <c r="A82" s="27" t="s">
        <v>161</v>
      </c>
      <c r="D82" s="28"/>
    </row>
    <row r="83" spans="1:4">
      <c r="A83" s="27" t="s">
        <v>162</v>
      </c>
      <c r="D83" s="28"/>
    </row>
    <row r="84" spans="1:4">
      <c r="A84" s="27" t="s">
        <v>163</v>
      </c>
      <c r="D84" s="28"/>
    </row>
    <row r="85" spans="1:4">
      <c r="A85" s="27" t="s">
        <v>164</v>
      </c>
      <c r="D85" s="28"/>
    </row>
    <row r="86" spans="1:4">
      <c r="A86" s="27" t="s">
        <v>165</v>
      </c>
      <c r="D86" s="28"/>
    </row>
    <row r="87" spans="1:4">
      <c r="A87" s="27" t="s">
        <v>166</v>
      </c>
      <c r="D87" s="28"/>
    </row>
    <row r="88" spans="1:4">
      <c r="A88" s="27" t="s">
        <v>167</v>
      </c>
      <c r="D88" s="28"/>
    </row>
    <row r="89" spans="1:4">
      <c r="A89" s="27" t="s">
        <v>168</v>
      </c>
      <c r="D89" s="28"/>
    </row>
    <row r="90" spans="1:4">
      <c r="A90" s="27" t="s">
        <v>169</v>
      </c>
      <c r="D90" s="28"/>
    </row>
    <row r="91" spans="1:4">
      <c r="A91" s="27" t="s">
        <v>170</v>
      </c>
      <c r="D91" s="28"/>
    </row>
    <row r="92" spans="1:4">
      <c r="A92" s="27" t="s">
        <v>171</v>
      </c>
      <c r="D92" s="28"/>
    </row>
    <row r="93" spans="1:4">
      <c r="A93" s="27" t="s">
        <v>172</v>
      </c>
      <c r="D93" s="28"/>
    </row>
    <row r="94" spans="1:4">
      <c r="A94" s="27" t="s">
        <v>173</v>
      </c>
      <c r="D94" s="28"/>
    </row>
    <row r="95" spans="1:4">
      <c r="A95" s="27" t="s">
        <v>174</v>
      </c>
      <c r="D95" s="28"/>
    </row>
    <row r="96" spans="1:4">
      <c r="A96" s="27" t="s">
        <v>175</v>
      </c>
      <c r="D96" s="28"/>
    </row>
    <row r="97" spans="1:4">
      <c r="A97" s="27" t="s">
        <v>176</v>
      </c>
      <c r="D97" s="28"/>
    </row>
    <row r="98" spans="1:4">
      <c r="A98" s="27" t="s">
        <v>177</v>
      </c>
      <c r="D98" s="28"/>
    </row>
    <row r="99" spans="1:4">
      <c r="A99" s="27" t="s">
        <v>178</v>
      </c>
      <c r="D99" s="28"/>
    </row>
    <row r="100" spans="1:4">
      <c r="A100" s="27" t="s">
        <v>179</v>
      </c>
      <c r="D100" s="28"/>
    </row>
    <row r="101" spans="1:4">
      <c r="A101" s="27" t="s">
        <v>180</v>
      </c>
      <c r="D101" s="28"/>
    </row>
    <row r="102" spans="1:4">
      <c r="A102" s="27" t="s">
        <v>181</v>
      </c>
    </row>
    <row r="103" spans="1:4">
      <c r="A103" s="27" t="s">
        <v>182</v>
      </c>
    </row>
    <row r="104" spans="1:4">
      <c r="A104" s="27" t="s">
        <v>183</v>
      </c>
    </row>
    <row r="105" spans="1:4">
      <c r="A105" s="27" t="s">
        <v>184</v>
      </c>
    </row>
    <row r="106" spans="1:4">
      <c r="A106" s="27" t="s">
        <v>185</v>
      </c>
    </row>
    <row r="107" spans="1:4">
      <c r="A107" s="27" t="s">
        <v>186</v>
      </c>
    </row>
    <row r="108" spans="1:4">
      <c r="A108" s="27" t="s">
        <v>187</v>
      </c>
    </row>
    <row r="109" spans="1:4">
      <c r="A109" s="27" t="s">
        <v>188</v>
      </c>
    </row>
    <row r="110" spans="1:4">
      <c r="A110" s="27" t="s">
        <v>189</v>
      </c>
    </row>
    <row r="111" spans="1:4">
      <c r="A111" s="27" t="s">
        <v>190</v>
      </c>
    </row>
    <row r="112" spans="1:4">
      <c r="A112" s="27" t="s">
        <v>191</v>
      </c>
    </row>
    <row r="113" spans="1:1">
      <c r="A113" s="27" t="s">
        <v>192</v>
      </c>
    </row>
    <row r="114" spans="1:1">
      <c r="A114" s="27" t="s">
        <v>193</v>
      </c>
    </row>
    <row r="115" spans="1:1">
      <c r="A115" s="27" t="s">
        <v>194</v>
      </c>
    </row>
    <row r="116" spans="1:1">
      <c r="A116" s="27" t="s">
        <v>195</v>
      </c>
    </row>
    <row r="117" spans="1:1">
      <c r="A117" s="27" t="s">
        <v>196</v>
      </c>
    </row>
    <row r="118" spans="1:1">
      <c r="A118" s="27" t="s">
        <v>197</v>
      </c>
    </row>
    <row r="119" spans="1:1">
      <c r="A119" s="27" t="s">
        <v>198</v>
      </c>
    </row>
    <row r="120" spans="1:1">
      <c r="A120" s="27" t="s">
        <v>199</v>
      </c>
    </row>
    <row r="121" spans="1:1">
      <c r="A121" s="27" t="s">
        <v>200</v>
      </c>
    </row>
    <row r="122" spans="1:1">
      <c r="A122" s="27" t="s">
        <v>201</v>
      </c>
    </row>
    <row r="123" spans="1:1">
      <c r="A123" s="27" t="s">
        <v>202</v>
      </c>
    </row>
    <row r="124" spans="1:1">
      <c r="A124" s="27" t="s">
        <v>203</v>
      </c>
    </row>
    <row r="125" spans="1:1">
      <c r="A125" s="27" t="s">
        <v>204</v>
      </c>
    </row>
    <row r="126" spans="1:1">
      <c r="A126" s="27" t="s">
        <v>205</v>
      </c>
    </row>
    <row r="127" spans="1:1">
      <c r="A127" s="27" t="s">
        <v>206</v>
      </c>
    </row>
    <row r="128" spans="1:1">
      <c r="A128" s="27" t="s">
        <v>207</v>
      </c>
    </row>
    <row r="129" spans="1:1">
      <c r="A129" s="27" t="s">
        <v>208</v>
      </c>
    </row>
    <row r="130" spans="1:1">
      <c r="A130" s="27" t="s">
        <v>209</v>
      </c>
    </row>
    <row r="131" spans="1:1">
      <c r="A131" s="27" t="s">
        <v>210</v>
      </c>
    </row>
    <row r="132" spans="1:1">
      <c r="A132" s="27" t="s">
        <v>211</v>
      </c>
    </row>
    <row r="133" spans="1:1">
      <c r="A133" s="27" t="s">
        <v>212</v>
      </c>
    </row>
    <row r="134" spans="1:1">
      <c r="A134" s="27" t="s">
        <v>213</v>
      </c>
    </row>
    <row r="135" spans="1:1">
      <c r="A135" s="27" t="s">
        <v>214</v>
      </c>
    </row>
    <row r="136" spans="1:1">
      <c r="A136" s="27" t="s">
        <v>215</v>
      </c>
    </row>
    <row r="137" spans="1:1">
      <c r="A137" s="27" t="s">
        <v>216</v>
      </c>
    </row>
    <row r="138" spans="1:1">
      <c r="A138" s="27" t="s">
        <v>217</v>
      </c>
    </row>
    <row r="139" spans="1:1">
      <c r="A139" s="27" t="s">
        <v>218</v>
      </c>
    </row>
    <row r="140" spans="1:1">
      <c r="A140" s="27" t="s">
        <v>219</v>
      </c>
    </row>
    <row r="141" spans="1:1">
      <c r="A141" s="27" t="s">
        <v>220</v>
      </c>
    </row>
    <row r="142" spans="1:1">
      <c r="A142" s="27" t="s">
        <v>221</v>
      </c>
    </row>
    <row r="143" spans="1:1">
      <c r="A143" s="27" t="s">
        <v>222</v>
      </c>
    </row>
    <row r="144" spans="1:1">
      <c r="A144" s="27" t="s">
        <v>223</v>
      </c>
    </row>
    <row r="145" spans="1:1">
      <c r="A145" s="27" t="s">
        <v>224</v>
      </c>
    </row>
    <row r="146" spans="1:1">
      <c r="A146" s="27" t="s">
        <v>225</v>
      </c>
    </row>
    <row r="147" spans="1:1">
      <c r="A147" s="27" t="s">
        <v>226</v>
      </c>
    </row>
    <row r="148" spans="1:1">
      <c r="A148" s="27" t="s">
        <v>227</v>
      </c>
    </row>
    <row r="149" spans="1:1">
      <c r="A149" s="27" t="s">
        <v>228</v>
      </c>
    </row>
    <row r="150" spans="1:1">
      <c r="A150" s="27" t="s">
        <v>229</v>
      </c>
    </row>
    <row r="151" spans="1:1">
      <c r="A151" s="27" t="s">
        <v>230</v>
      </c>
    </row>
    <row r="152" spans="1:1">
      <c r="A152" s="27" t="s">
        <v>231</v>
      </c>
    </row>
    <row r="153" spans="1:1">
      <c r="A153" s="27" t="s">
        <v>232</v>
      </c>
    </row>
    <row r="154" spans="1:1">
      <c r="A154" s="27" t="s">
        <v>233</v>
      </c>
    </row>
    <row r="155" spans="1:1">
      <c r="A155" s="27" t="s">
        <v>234</v>
      </c>
    </row>
    <row r="156" spans="1:1">
      <c r="A156" s="27" t="s">
        <v>235</v>
      </c>
    </row>
    <row r="157" spans="1:1">
      <c r="A157" s="27" t="s">
        <v>236</v>
      </c>
    </row>
    <row r="158" spans="1:1">
      <c r="A158" s="27" t="s">
        <v>237</v>
      </c>
    </row>
    <row r="159" spans="1:1">
      <c r="A159" s="27" t="s">
        <v>238</v>
      </c>
    </row>
    <row r="160" spans="1:1">
      <c r="A160" s="27" t="s">
        <v>239</v>
      </c>
    </row>
    <row r="161" spans="1:1">
      <c r="A161" s="27" t="s">
        <v>240</v>
      </c>
    </row>
    <row r="162" spans="1:1">
      <c r="A162" s="27" t="s">
        <v>241</v>
      </c>
    </row>
    <row r="163" spans="1:1">
      <c r="A163" s="27" t="s">
        <v>242</v>
      </c>
    </row>
    <row r="164" spans="1:1">
      <c r="A164" s="27" t="s">
        <v>243</v>
      </c>
    </row>
    <row r="165" spans="1:1">
      <c r="A165" s="27" t="s">
        <v>244</v>
      </c>
    </row>
    <row r="166" spans="1:1">
      <c r="A166" s="27" t="s">
        <v>245</v>
      </c>
    </row>
    <row r="167" spans="1:1">
      <c r="A167" s="27" t="s">
        <v>246</v>
      </c>
    </row>
    <row r="168" spans="1:1">
      <c r="A168" s="27" t="s">
        <v>247</v>
      </c>
    </row>
    <row r="169" spans="1:1">
      <c r="A169" s="27" t="s">
        <v>248</v>
      </c>
    </row>
    <row r="170" spans="1:1">
      <c r="A170" s="27" t="s">
        <v>249</v>
      </c>
    </row>
    <row r="171" spans="1:1">
      <c r="A171" s="27" t="s">
        <v>250</v>
      </c>
    </row>
    <row r="172" spans="1:1">
      <c r="A172" s="27" t="s">
        <v>251</v>
      </c>
    </row>
    <row r="173" spans="1:1">
      <c r="A173" s="27" t="s">
        <v>252</v>
      </c>
    </row>
    <row r="174" spans="1:1">
      <c r="A174" s="27" t="s">
        <v>253</v>
      </c>
    </row>
    <row r="175" spans="1:1">
      <c r="A175" s="27" t="s">
        <v>254</v>
      </c>
    </row>
    <row r="176" spans="1:1">
      <c r="A176" s="27" t="s">
        <v>255</v>
      </c>
    </row>
    <row r="177" spans="1:1">
      <c r="A177" s="27" t="s">
        <v>256</v>
      </c>
    </row>
    <row r="178" spans="1:1">
      <c r="A178" s="27" t="s">
        <v>257</v>
      </c>
    </row>
    <row r="179" spans="1:1">
      <c r="A179" s="27" t="s">
        <v>258</v>
      </c>
    </row>
    <row r="180" spans="1:1">
      <c r="A180" s="27" t="s">
        <v>259</v>
      </c>
    </row>
    <row r="181" spans="1:1">
      <c r="A181" s="27" t="s">
        <v>260</v>
      </c>
    </row>
    <row r="182" spans="1:1">
      <c r="A182" s="27" t="s">
        <v>261</v>
      </c>
    </row>
    <row r="183" spans="1:1">
      <c r="A183" s="27" t="s">
        <v>262</v>
      </c>
    </row>
    <row r="184" spans="1:1">
      <c r="A184" s="27" t="s">
        <v>263</v>
      </c>
    </row>
    <row r="185" spans="1:1">
      <c r="A185" s="27" t="s">
        <v>264</v>
      </c>
    </row>
    <row r="186" spans="1:1">
      <c r="A186" s="27" t="s">
        <v>265</v>
      </c>
    </row>
    <row r="187" spans="1:1">
      <c r="A187" s="27" t="s">
        <v>266</v>
      </c>
    </row>
    <row r="188" spans="1:1">
      <c r="A188" s="27" t="s">
        <v>267</v>
      </c>
    </row>
    <row r="189" spans="1:1">
      <c r="A189" s="27" t="s">
        <v>268</v>
      </c>
    </row>
    <row r="190" spans="1:1">
      <c r="A190" s="27" t="s">
        <v>269</v>
      </c>
    </row>
    <row r="191" spans="1:1">
      <c r="A191" s="27" t="s">
        <v>270</v>
      </c>
    </row>
    <row r="192" spans="1:1">
      <c r="A192" s="27" t="s">
        <v>271</v>
      </c>
    </row>
    <row r="193" spans="1:1">
      <c r="A193" s="27" t="s">
        <v>272</v>
      </c>
    </row>
    <row r="194" spans="1:1">
      <c r="A194" s="27" t="s">
        <v>273</v>
      </c>
    </row>
    <row r="195" spans="1:1">
      <c r="A195" s="27" t="s">
        <v>274</v>
      </c>
    </row>
    <row r="196" spans="1:1">
      <c r="A196" s="27" t="s">
        <v>275</v>
      </c>
    </row>
    <row r="197" spans="1:1">
      <c r="A197" s="27" t="s">
        <v>276</v>
      </c>
    </row>
    <row r="198" spans="1:1">
      <c r="A198" s="27" t="s">
        <v>277</v>
      </c>
    </row>
    <row r="199" spans="1:1">
      <c r="A199" s="27" t="s">
        <v>278</v>
      </c>
    </row>
    <row r="200" spans="1:1">
      <c r="A200" s="27" t="s">
        <v>279</v>
      </c>
    </row>
    <row r="201" spans="1:1">
      <c r="A201" s="27" t="s">
        <v>280</v>
      </c>
    </row>
    <row r="202" spans="1:1">
      <c r="A202" s="27" t="s">
        <v>281</v>
      </c>
    </row>
    <row r="203" spans="1:1">
      <c r="A203" s="27" t="s">
        <v>282</v>
      </c>
    </row>
    <row r="204" spans="1:1">
      <c r="A204" s="27" t="s">
        <v>283</v>
      </c>
    </row>
    <row r="205" spans="1:1">
      <c r="A205" s="27" t="s">
        <v>284</v>
      </c>
    </row>
    <row r="206" spans="1:1">
      <c r="A206" s="27" t="s">
        <v>285</v>
      </c>
    </row>
    <row r="207" spans="1:1">
      <c r="A207" s="27" t="s">
        <v>286</v>
      </c>
    </row>
    <row r="208" spans="1:1">
      <c r="A208" s="27" t="s">
        <v>287</v>
      </c>
    </row>
    <row r="209" spans="1:1">
      <c r="A209" s="27" t="s">
        <v>288</v>
      </c>
    </row>
    <row r="210" spans="1:1">
      <c r="A210" s="27" t="s">
        <v>289</v>
      </c>
    </row>
    <row r="211" spans="1:1">
      <c r="A211" s="27" t="s">
        <v>290</v>
      </c>
    </row>
    <row r="212" spans="1:1">
      <c r="A212" s="27" t="s">
        <v>291</v>
      </c>
    </row>
    <row r="213" spans="1:1">
      <c r="A213" s="27" t="s">
        <v>292</v>
      </c>
    </row>
    <row r="214" spans="1:1">
      <c r="A214" s="27" t="s">
        <v>293</v>
      </c>
    </row>
    <row r="215" spans="1:1">
      <c r="A215" s="27" t="s">
        <v>294</v>
      </c>
    </row>
    <row r="216" spans="1:1">
      <c r="A216" s="27" t="s">
        <v>295</v>
      </c>
    </row>
    <row r="217" spans="1:1">
      <c r="A217" s="27" t="s">
        <v>296</v>
      </c>
    </row>
    <row r="218" spans="1:1">
      <c r="A218" s="27" t="s">
        <v>297</v>
      </c>
    </row>
    <row r="219" spans="1:1">
      <c r="A219" s="27" t="s">
        <v>298</v>
      </c>
    </row>
    <row r="220" spans="1:1">
      <c r="A220" s="27" t="s">
        <v>299</v>
      </c>
    </row>
    <row r="221" spans="1:1">
      <c r="A221" s="27" t="s">
        <v>300</v>
      </c>
    </row>
    <row r="222" spans="1:1">
      <c r="A222" s="27" t="s">
        <v>301</v>
      </c>
    </row>
    <row r="223" spans="1:1">
      <c r="A223" s="27" t="s">
        <v>302</v>
      </c>
    </row>
    <row r="224" spans="1:1">
      <c r="A224" s="27" t="s">
        <v>303</v>
      </c>
    </row>
    <row r="225" spans="1:1">
      <c r="A225" s="27" t="s">
        <v>304</v>
      </c>
    </row>
    <row r="226" spans="1:1">
      <c r="A226" s="27" t="s">
        <v>305</v>
      </c>
    </row>
    <row r="227" spans="1:1">
      <c r="A227" s="27" t="s">
        <v>306</v>
      </c>
    </row>
    <row r="228" spans="1:1">
      <c r="A228" s="27" t="s">
        <v>307</v>
      </c>
    </row>
    <row r="229" spans="1:1">
      <c r="A229" s="27" t="s">
        <v>308</v>
      </c>
    </row>
    <row r="230" spans="1:1">
      <c r="A230" s="27" t="s">
        <v>309</v>
      </c>
    </row>
    <row r="231" spans="1:1">
      <c r="A231" s="27" t="s">
        <v>310</v>
      </c>
    </row>
    <row r="232" spans="1:1">
      <c r="A232" s="27" t="s">
        <v>311</v>
      </c>
    </row>
    <row r="233" spans="1:1">
      <c r="A233" s="27" t="s">
        <v>312</v>
      </c>
    </row>
    <row r="234" spans="1:1">
      <c r="A234" s="27" t="s">
        <v>313</v>
      </c>
    </row>
    <row r="235" spans="1:1">
      <c r="A235" s="27" t="s">
        <v>314</v>
      </c>
    </row>
    <row r="236" spans="1:1">
      <c r="A236" s="27" t="s">
        <v>315</v>
      </c>
    </row>
    <row r="237" spans="1:1">
      <c r="A237" s="27" t="s">
        <v>316</v>
      </c>
    </row>
    <row r="238" spans="1:1">
      <c r="A238" s="27" t="s">
        <v>317</v>
      </c>
    </row>
    <row r="239" spans="1:1">
      <c r="A239" s="27" t="s">
        <v>318</v>
      </c>
    </row>
    <row r="240" spans="1:1">
      <c r="A240" s="27" t="s">
        <v>319</v>
      </c>
    </row>
    <row r="241" spans="1:1">
      <c r="A241" s="27" t="s">
        <v>320</v>
      </c>
    </row>
    <row r="242" spans="1:1">
      <c r="A242" s="27" t="s">
        <v>321</v>
      </c>
    </row>
    <row r="243" spans="1:1">
      <c r="A243" s="27" t="s">
        <v>322</v>
      </c>
    </row>
    <row r="244" spans="1:1">
      <c r="A244" s="27" t="s">
        <v>323</v>
      </c>
    </row>
    <row r="245" spans="1:1">
      <c r="A245" s="27" t="s">
        <v>324</v>
      </c>
    </row>
    <row r="246" spans="1:1">
      <c r="A246" s="27" t="s">
        <v>325</v>
      </c>
    </row>
    <row r="247" spans="1:1">
      <c r="A247" s="27" t="s">
        <v>326</v>
      </c>
    </row>
    <row r="248" spans="1:1">
      <c r="A248" s="27" t="s">
        <v>327</v>
      </c>
    </row>
    <row r="249" spans="1:1">
      <c r="A249" s="27" t="s">
        <v>328</v>
      </c>
    </row>
    <row r="250" spans="1:1">
      <c r="A250" s="27" t="s">
        <v>329</v>
      </c>
    </row>
    <row r="251" spans="1:1">
      <c r="A251" s="27" t="s">
        <v>330</v>
      </c>
    </row>
    <row r="252" spans="1:1">
      <c r="A252" s="27" t="s">
        <v>331</v>
      </c>
    </row>
    <row r="253" spans="1:1">
      <c r="A253" s="27" t="s">
        <v>332</v>
      </c>
    </row>
    <row r="254" spans="1:1">
      <c r="A254" s="27" t="s">
        <v>333</v>
      </c>
    </row>
    <row r="255" spans="1:1">
      <c r="A255" s="27" t="s">
        <v>334</v>
      </c>
    </row>
    <row r="256" spans="1:1">
      <c r="A256" s="27" t="s">
        <v>335</v>
      </c>
    </row>
    <row r="257" spans="1:1">
      <c r="A257" s="27" t="s">
        <v>336</v>
      </c>
    </row>
    <row r="258" spans="1:1">
      <c r="A258" s="27" t="s">
        <v>337</v>
      </c>
    </row>
    <row r="259" spans="1:1">
      <c r="A259" s="27" t="s">
        <v>338</v>
      </c>
    </row>
    <row r="260" spans="1:1">
      <c r="A260" s="27" t="s">
        <v>339</v>
      </c>
    </row>
    <row r="261" spans="1:1">
      <c r="A261" s="27" t="s">
        <v>340</v>
      </c>
    </row>
    <row r="262" spans="1:1">
      <c r="A262" s="27" t="s">
        <v>341</v>
      </c>
    </row>
    <row r="263" spans="1:1">
      <c r="A263" s="27" t="s">
        <v>342</v>
      </c>
    </row>
    <row r="264" spans="1:1">
      <c r="A264" s="27" t="s">
        <v>343</v>
      </c>
    </row>
    <row r="265" spans="1:1">
      <c r="A265" s="27" t="s">
        <v>344</v>
      </c>
    </row>
    <row r="266" spans="1:1">
      <c r="A266" s="27" t="s">
        <v>345</v>
      </c>
    </row>
    <row r="267" spans="1:1">
      <c r="A267" s="27" t="s">
        <v>346</v>
      </c>
    </row>
    <row r="268" spans="1:1">
      <c r="A268" s="27" t="s">
        <v>347</v>
      </c>
    </row>
    <row r="269" spans="1:1">
      <c r="A269" s="27" t="s">
        <v>348</v>
      </c>
    </row>
    <row r="270" spans="1:1">
      <c r="A270" s="27" t="s">
        <v>349</v>
      </c>
    </row>
    <row r="271" spans="1:1">
      <c r="A271" s="27" t="s">
        <v>350</v>
      </c>
    </row>
    <row r="272" spans="1:1">
      <c r="A272" s="27" t="s">
        <v>351</v>
      </c>
    </row>
    <row r="273" spans="1:1">
      <c r="A273" s="27" t="s">
        <v>352</v>
      </c>
    </row>
    <row r="274" spans="1:1">
      <c r="A274" s="27" t="s">
        <v>353</v>
      </c>
    </row>
    <row r="275" spans="1:1">
      <c r="A275" s="27" t="s">
        <v>354</v>
      </c>
    </row>
    <row r="276" spans="1:1">
      <c r="A276" s="27" t="s">
        <v>355</v>
      </c>
    </row>
    <row r="277" spans="1:1">
      <c r="A277" s="27" t="s">
        <v>356</v>
      </c>
    </row>
    <row r="278" spans="1:1">
      <c r="A278" s="27" t="s">
        <v>357</v>
      </c>
    </row>
    <row r="279" spans="1:1">
      <c r="A279" s="27" t="s">
        <v>358</v>
      </c>
    </row>
    <row r="280" spans="1:1">
      <c r="A280" s="27" t="s">
        <v>359</v>
      </c>
    </row>
    <row r="281" spans="1:1">
      <c r="A281" s="27" t="s">
        <v>360</v>
      </c>
    </row>
    <row r="282" spans="1:1">
      <c r="A282" s="27" t="s">
        <v>361</v>
      </c>
    </row>
    <row r="283" spans="1:1">
      <c r="A283" s="27" t="s">
        <v>362</v>
      </c>
    </row>
    <row r="284" spans="1:1">
      <c r="A284" s="27" t="s">
        <v>363</v>
      </c>
    </row>
    <row r="285" spans="1:1">
      <c r="A285" s="27" t="s">
        <v>364</v>
      </c>
    </row>
    <row r="286" spans="1:1">
      <c r="A286" s="27" t="s">
        <v>365</v>
      </c>
    </row>
    <row r="287" spans="1:1">
      <c r="A287" s="27" t="s">
        <v>366</v>
      </c>
    </row>
    <row r="288" spans="1:1">
      <c r="A288" s="27" t="s">
        <v>367</v>
      </c>
    </row>
    <row r="289" spans="1:1">
      <c r="A289" s="27" t="s">
        <v>368</v>
      </c>
    </row>
    <row r="290" spans="1:1">
      <c r="A290" s="27" t="s">
        <v>369</v>
      </c>
    </row>
    <row r="291" spans="1:1">
      <c r="A291" s="27" t="s">
        <v>370</v>
      </c>
    </row>
    <row r="292" spans="1:1">
      <c r="A292" s="27" t="s">
        <v>371</v>
      </c>
    </row>
    <row r="293" spans="1:1">
      <c r="A293" s="27" t="s">
        <v>372</v>
      </c>
    </row>
    <row r="294" spans="1:1">
      <c r="A294" s="27" t="s">
        <v>373</v>
      </c>
    </row>
    <row r="295" spans="1:1">
      <c r="A295" s="27" t="s">
        <v>374</v>
      </c>
    </row>
    <row r="296" spans="1:1">
      <c r="A296" s="27" t="s">
        <v>375</v>
      </c>
    </row>
    <row r="297" spans="1:1">
      <c r="A297" s="27" t="s">
        <v>376</v>
      </c>
    </row>
    <row r="298" spans="1:1">
      <c r="A298" s="27" t="s">
        <v>377</v>
      </c>
    </row>
    <row r="299" spans="1:1">
      <c r="A299" s="27" t="s">
        <v>378</v>
      </c>
    </row>
    <row r="300" spans="1:1">
      <c r="A300" s="27" t="s">
        <v>379</v>
      </c>
    </row>
    <row r="301" spans="1:1">
      <c r="A301" s="27" t="s">
        <v>380</v>
      </c>
    </row>
    <row r="302" spans="1:1">
      <c r="A302" s="27" t="s">
        <v>381</v>
      </c>
    </row>
    <row r="303" spans="1:1">
      <c r="A303" s="27" t="s">
        <v>382</v>
      </c>
    </row>
    <row r="304" spans="1:1">
      <c r="A304" s="27" t="s">
        <v>383</v>
      </c>
    </row>
    <row r="305" spans="1:1">
      <c r="A305" s="27" t="s">
        <v>384</v>
      </c>
    </row>
    <row r="306" spans="1:1">
      <c r="A306" s="27" t="s">
        <v>385</v>
      </c>
    </row>
    <row r="307" spans="1:1">
      <c r="A307" s="27" t="s">
        <v>386</v>
      </c>
    </row>
    <row r="308" spans="1:1">
      <c r="A308" s="27" t="s">
        <v>387</v>
      </c>
    </row>
    <row r="309" spans="1:1">
      <c r="A309" s="27" t="s">
        <v>388</v>
      </c>
    </row>
    <row r="310" spans="1:1">
      <c r="A310" s="27" t="s">
        <v>389</v>
      </c>
    </row>
    <row r="311" spans="1:1">
      <c r="A311" s="27" t="s">
        <v>390</v>
      </c>
    </row>
    <row r="312" spans="1:1">
      <c r="A312" s="27" t="s">
        <v>391</v>
      </c>
    </row>
    <row r="313" spans="1:1">
      <c r="A313" s="27" t="s">
        <v>392</v>
      </c>
    </row>
    <row r="314" spans="1:1">
      <c r="A314" s="27" t="s">
        <v>393</v>
      </c>
    </row>
    <row r="315" spans="1:1">
      <c r="A315" s="27" t="s">
        <v>394</v>
      </c>
    </row>
    <row r="316" spans="1:1">
      <c r="A316" s="27" t="s">
        <v>395</v>
      </c>
    </row>
    <row r="317" spans="1:1">
      <c r="A317" s="27" t="s">
        <v>396</v>
      </c>
    </row>
    <row r="318" spans="1:1">
      <c r="A318" s="27" t="s">
        <v>397</v>
      </c>
    </row>
    <row r="319" spans="1:1">
      <c r="A319" s="27" t="s">
        <v>398</v>
      </c>
    </row>
    <row r="320" spans="1:1">
      <c r="A320" s="27" t="s">
        <v>399</v>
      </c>
    </row>
    <row r="321" spans="1:1">
      <c r="A321" s="27" t="s">
        <v>400</v>
      </c>
    </row>
    <row r="322" spans="1:1">
      <c r="A322" s="27" t="s">
        <v>401</v>
      </c>
    </row>
    <row r="323" spans="1:1">
      <c r="A323" s="27" t="s">
        <v>402</v>
      </c>
    </row>
    <row r="324" spans="1:1">
      <c r="A324" s="27" t="s">
        <v>403</v>
      </c>
    </row>
    <row r="325" spans="1:1">
      <c r="A325" s="27" t="s">
        <v>404</v>
      </c>
    </row>
    <row r="326" spans="1:1">
      <c r="A326" s="27" t="s">
        <v>405</v>
      </c>
    </row>
    <row r="327" spans="1:1">
      <c r="A327" s="27" t="s">
        <v>406</v>
      </c>
    </row>
    <row r="328" spans="1:1">
      <c r="A328" s="27" t="s">
        <v>407</v>
      </c>
    </row>
    <row r="329" spans="1:1">
      <c r="A329" s="27" t="s">
        <v>408</v>
      </c>
    </row>
    <row r="330" spans="1:1">
      <c r="A330" s="27" t="s">
        <v>409</v>
      </c>
    </row>
    <row r="331" spans="1:1">
      <c r="A331" s="27" t="s">
        <v>410</v>
      </c>
    </row>
    <row r="332" spans="1:1">
      <c r="A332" s="27" t="s">
        <v>411</v>
      </c>
    </row>
    <row r="333" spans="1:1">
      <c r="A333" s="27" t="s">
        <v>412</v>
      </c>
    </row>
    <row r="334" spans="1:1">
      <c r="A334" s="27" t="s">
        <v>413</v>
      </c>
    </row>
    <row r="335" spans="1:1">
      <c r="A335" s="27" t="s">
        <v>414</v>
      </c>
    </row>
    <row r="336" spans="1:1">
      <c r="A336" s="27" t="s">
        <v>415</v>
      </c>
    </row>
    <row r="337" spans="1:1">
      <c r="A337" s="27" t="s">
        <v>416</v>
      </c>
    </row>
    <row r="338" spans="1:1">
      <c r="A338" s="27" t="s">
        <v>417</v>
      </c>
    </row>
    <row r="339" spans="1:1">
      <c r="A339" s="27" t="s">
        <v>418</v>
      </c>
    </row>
    <row r="340" spans="1:1">
      <c r="A340" s="27" t="s">
        <v>419</v>
      </c>
    </row>
    <row r="341" spans="1:1">
      <c r="A341" s="27" t="s">
        <v>420</v>
      </c>
    </row>
    <row r="342" spans="1:1">
      <c r="A342" s="27" t="s">
        <v>421</v>
      </c>
    </row>
    <row r="343" spans="1:1">
      <c r="A343" s="27" t="s">
        <v>422</v>
      </c>
    </row>
    <row r="344" spans="1:1">
      <c r="A344" s="27" t="s">
        <v>423</v>
      </c>
    </row>
    <row r="345" spans="1:1">
      <c r="A345" s="27" t="s">
        <v>424</v>
      </c>
    </row>
    <row r="346" spans="1:1">
      <c r="A346" s="27" t="s">
        <v>425</v>
      </c>
    </row>
    <row r="347" spans="1:1">
      <c r="A347" s="27" t="s">
        <v>426</v>
      </c>
    </row>
    <row r="348" spans="1:1">
      <c r="A348" s="27" t="s">
        <v>427</v>
      </c>
    </row>
    <row r="349" spans="1:1">
      <c r="A349" s="27" t="s">
        <v>428</v>
      </c>
    </row>
    <row r="350" spans="1:1">
      <c r="A350" s="27" t="s">
        <v>429</v>
      </c>
    </row>
    <row r="351" spans="1:1">
      <c r="A351" s="27" t="s">
        <v>430</v>
      </c>
    </row>
    <row r="352" spans="1:1">
      <c r="A352" s="27" t="s">
        <v>431</v>
      </c>
    </row>
    <row r="353" spans="1:1">
      <c r="A353" s="27" t="s">
        <v>432</v>
      </c>
    </row>
    <row r="354" spans="1:1">
      <c r="A354" s="27" t="s">
        <v>433</v>
      </c>
    </row>
    <row r="355" spans="1:1">
      <c r="A355" s="27" t="s">
        <v>434</v>
      </c>
    </row>
    <row r="356" spans="1:1">
      <c r="A356" s="27" t="s">
        <v>435</v>
      </c>
    </row>
    <row r="357" spans="1:1">
      <c r="A357" s="27" t="s">
        <v>436</v>
      </c>
    </row>
    <row r="358" spans="1:1">
      <c r="A358" s="27" t="s">
        <v>437</v>
      </c>
    </row>
    <row r="359" spans="1:1">
      <c r="A359" s="27" t="s">
        <v>438</v>
      </c>
    </row>
    <row r="360" spans="1:1">
      <c r="A360" s="27" t="s">
        <v>439</v>
      </c>
    </row>
    <row r="361" spans="1:1">
      <c r="A361" s="27" t="s">
        <v>440</v>
      </c>
    </row>
    <row r="362" spans="1:1">
      <c r="A362" s="27" t="s">
        <v>441</v>
      </c>
    </row>
    <row r="363" spans="1:1">
      <c r="A363" s="27" t="s">
        <v>442</v>
      </c>
    </row>
    <row r="364" spans="1:1">
      <c r="A364" s="27" t="s">
        <v>443</v>
      </c>
    </row>
    <row r="365" spans="1:1">
      <c r="A365" s="27" t="s">
        <v>444</v>
      </c>
    </row>
    <row r="366" spans="1:1">
      <c r="A366" s="27" t="s">
        <v>445</v>
      </c>
    </row>
    <row r="367" spans="1:1">
      <c r="A367" s="27" t="s">
        <v>446</v>
      </c>
    </row>
    <row r="368" spans="1:1">
      <c r="A368" s="27" t="s">
        <v>447</v>
      </c>
    </row>
    <row r="369" spans="1:1">
      <c r="A369" s="27" t="s">
        <v>448</v>
      </c>
    </row>
    <row r="370" spans="1:1">
      <c r="A370" s="27" t="s">
        <v>449</v>
      </c>
    </row>
    <row r="371" spans="1:1">
      <c r="A371" s="27" t="s">
        <v>450</v>
      </c>
    </row>
    <row r="372" spans="1:1">
      <c r="A372" s="27" t="s">
        <v>451</v>
      </c>
    </row>
    <row r="373" spans="1:1">
      <c r="A373" s="27" t="s">
        <v>452</v>
      </c>
    </row>
    <row r="374" spans="1:1">
      <c r="A374" s="27" t="s">
        <v>453</v>
      </c>
    </row>
    <row r="375" spans="1:1">
      <c r="A375" s="27" t="s">
        <v>454</v>
      </c>
    </row>
    <row r="376" spans="1:1">
      <c r="A376" s="27" t="s">
        <v>455</v>
      </c>
    </row>
    <row r="377" spans="1:1">
      <c r="A377" s="27" t="s">
        <v>456</v>
      </c>
    </row>
    <row r="378" spans="1:1">
      <c r="A378" s="27" t="s">
        <v>457</v>
      </c>
    </row>
    <row r="379" spans="1:1">
      <c r="A379" s="27" t="s">
        <v>458</v>
      </c>
    </row>
    <row r="380" spans="1:1">
      <c r="A380" s="27" t="s">
        <v>459</v>
      </c>
    </row>
    <row r="381" spans="1:1">
      <c r="A381" s="27" t="s">
        <v>460</v>
      </c>
    </row>
    <row r="382" spans="1:1">
      <c r="A382" s="27" t="s">
        <v>461</v>
      </c>
    </row>
    <row r="383" spans="1:1">
      <c r="A383" s="27" t="s">
        <v>462</v>
      </c>
    </row>
    <row r="384" spans="1:1">
      <c r="A384" s="27" t="s">
        <v>463</v>
      </c>
    </row>
    <row r="385" spans="1:1">
      <c r="A385" s="27" t="s">
        <v>464</v>
      </c>
    </row>
    <row r="386" spans="1:1">
      <c r="A386" s="27" t="s">
        <v>465</v>
      </c>
    </row>
    <row r="387" spans="1:1">
      <c r="A387" s="27" t="s">
        <v>466</v>
      </c>
    </row>
    <row r="388" spans="1:1">
      <c r="A388" s="27" t="s">
        <v>467</v>
      </c>
    </row>
    <row r="389" spans="1:1">
      <c r="A389" s="27" t="s">
        <v>468</v>
      </c>
    </row>
    <row r="390" spans="1:1">
      <c r="A390" s="27" t="s">
        <v>469</v>
      </c>
    </row>
    <row r="391" spans="1:1">
      <c r="A391" s="27" t="s">
        <v>470</v>
      </c>
    </row>
    <row r="392" spans="1:1">
      <c r="A392" s="27" t="s">
        <v>471</v>
      </c>
    </row>
    <row r="393" spans="1:1">
      <c r="A393" s="27" t="s">
        <v>472</v>
      </c>
    </row>
    <row r="394" spans="1:1">
      <c r="A394" s="27" t="s">
        <v>473</v>
      </c>
    </row>
    <row r="395" spans="1:1">
      <c r="A395" s="27" t="s">
        <v>474</v>
      </c>
    </row>
    <row r="396" spans="1:1">
      <c r="A396" s="27" t="s">
        <v>475</v>
      </c>
    </row>
    <row r="397" spans="1:1">
      <c r="A397" s="27" t="s">
        <v>476</v>
      </c>
    </row>
    <row r="398" spans="1:1">
      <c r="A398" s="27" t="s">
        <v>477</v>
      </c>
    </row>
    <row r="399" spans="1:1">
      <c r="A399" s="27" t="s">
        <v>478</v>
      </c>
    </row>
    <row r="400" spans="1:1">
      <c r="A400" s="27" t="s">
        <v>479</v>
      </c>
    </row>
    <row r="401" spans="1:1">
      <c r="A401" s="27" t="s">
        <v>480</v>
      </c>
    </row>
    <row r="402" spans="1:1">
      <c r="A402" s="27" t="s">
        <v>481</v>
      </c>
    </row>
    <row r="403" spans="1:1">
      <c r="A403" s="27" t="s">
        <v>482</v>
      </c>
    </row>
    <row r="404" spans="1:1">
      <c r="A404" s="27" t="s">
        <v>483</v>
      </c>
    </row>
    <row r="405" spans="1:1">
      <c r="A405" s="27" t="s">
        <v>484</v>
      </c>
    </row>
    <row r="406" spans="1:1">
      <c r="A406" s="27" t="s">
        <v>485</v>
      </c>
    </row>
    <row r="407" spans="1:1">
      <c r="A407" s="27" t="s">
        <v>486</v>
      </c>
    </row>
    <row r="408" spans="1:1">
      <c r="A408" s="27" t="s">
        <v>487</v>
      </c>
    </row>
    <row r="409" spans="1:1">
      <c r="A409" s="27" t="s">
        <v>488</v>
      </c>
    </row>
    <row r="410" spans="1:1">
      <c r="A410" s="27" t="s">
        <v>489</v>
      </c>
    </row>
    <row r="411" spans="1:1">
      <c r="A411" s="27" t="s">
        <v>490</v>
      </c>
    </row>
    <row r="412" spans="1:1">
      <c r="A412" s="27" t="s">
        <v>491</v>
      </c>
    </row>
    <row r="413" spans="1:1">
      <c r="A413" s="27" t="s">
        <v>492</v>
      </c>
    </row>
    <row r="414" spans="1:1">
      <c r="A414" s="27" t="s">
        <v>493</v>
      </c>
    </row>
    <row r="415" spans="1:1">
      <c r="A415" s="27" t="s">
        <v>494</v>
      </c>
    </row>
    <row r="416" spans="1:1">
      <c r="A416" s="27" t="s">
        <v>495</v>
      </c>
    </row>
    <row r="417" spans="1:1">
      <c r="A417" s="27" t="s">
        <v>496</v>
      </c>
    </row>
    <row r="418" spans="1:1">
      <c r="A418" s="27" t="s">
        <v>497</v>
      </c>
    </row>
    <row r="419" spans="1:1">
      <c r="A419" s="27" t="s">
        <v>498</v>
      </c>
    </row>
    <row r="420" spans="1:1">
      <c r="A420" s="27" t="s">
        <v>499</v>
      </c>
    </row>
    <row r="421" spans="1:1">
      <c r="A421" s="27" t="s">
        <v>500</v>
      </c>
    </row>
    <row r="422" spans="1:1">
      <c r="A422" s="27" t="s">
        <v>501</v>
      </c>
    </row>
    <row r="423" spans="1:1">
      <c r="A423" s="27" t="s">
        <v>502</v>
      </c>
    </row>
    <row r="424" spans="1:1">
      <c r="A424" s="27" t="s">
        <v>503</v>
      </c>
    </row>
    <row r="425" spans="1:1">
      <c r="A425" s="27" t="s">
        <v>504</v>
      </c>
    </row>
    <row r="426" spans="1:1">
      <c r="A426" s="27" t="s">
        <v>505</v>
      </c>
    </row>
    <row r="427" spans="1:1">
      <c r="A427" s="27" t="s">
        <v>506</v>
      </c>
    </row>
    <row r="428" spans="1:1">
      <c r="A428" s="27" t="s">
        <v>507</v>
      </c>
    </row>
    <row r="429" spans="1:1">
      <c r="A429" s="27" t="s">
        <v>508</v>
      </c>
    </row>
    <row r="430" spans="1:1">
      <c r="A430" s="27" t="s">
        <v>509</v>
      </c>
    </row>
    <row r="431" spans="1:1">
      <c r="A431" s="27" t="s">
        <v>510</v>
      </c>
    </row>
    <row r="432" spans="1:1">
      <c r="A432" s="27" t="s">
        <v>511</v>
      </c>
    </row>
    <row r="433" spans="1:1">
      <c r="A433" s="27" t="s">
        <v>512</v>
      </c>
    </row>
    <row r="434" spans="1:1">
      <c r="A434" s="27" t="s">
        <v>513</v>
      </c>
    </row>
    <row r="435" spans="1:1">
      <c r="A435" s="27" t="s">
        <v>514</v>
      </c>
    </row>
    <row r="436" spans="1:1">
      <c r="A436" s="27" t="s">
        <v>515</v>
      </c>
    </row>
    <row r="437" spans="1:1">
      <c r="A437" s="27" t="s">
        <v>516</v>
      </c>
    </row>
    <row r="438" spans="1:1">
      <c r="A438" s="27" t="s">
        <v>517</v>
      </c>
    </row>
    <row r="439" spans="1:1">
      <c r="A439" s="27" t="s">
        <v>518</v>
      </c>
    </row>
    <row r="440" spans="1:1">
      <c r="A440" s="27" t="s">
        <v>519</v>
      </c>
    </row>
    <row r="441" spans="1:1">
      <c r="A441" s="27" t="s">
        <v>520</v>
      </c>
    </row>
    <row r="442" spans="1:1">
      <c r="A442" s="27" t="s">
        <v>521</v>
      </c>
    </row>
    <row r="443" spans="1:1">
      <c r="A443" s="27" t="s">
        <v>522</v>
      </c>
    </row>
    <row r="444" spans="1:1">
      <c r="A444" s="27" t="s">
        <v>523</v>
      </c>
    </row>
    <row r="445" spans="1:1">
      <c r="A445" s="27" t="s">
        <v>524</v>
      </c>
    </row>
    <row r="446" spans="1:1">
      <c r="A446" s="27" t="s">
        <v>525</v>
      </c>
    </row>
    <row r="447" spans="1:1">
      <c r="A447" s="27" t="s">
        <v>526</v>
      </c>
    </row>
    <row r="448" spans="1:1">
      <c r="A448" s="27" t="s">
        <v>527</v>
      </c>
    </row>
    <row r="449" spans="1:1">
      <c r="A449" s="27" t="s">
        <v>528</v>
      </c>
    </row>
    <row r="450" spans="1:1">
      <c r="A450" s="27" t="s">
        <v>529</v>
      </c>
    </row>
    <row r="451" spans="1:1">
      <c r="A451" s="27" t="s">
        <v>530</v>
      </c>
    </row>
    <row r="452" spans="1:1">
      <c r="A452" s="27" t="s">
        <v>531</v>
      </c>
    </row>
    <row r="453" spans="1:1">
      <c r="A453" s="27" t="s">
        <v>532</v>
      </c>
    </row>
    <row r="454" spans="1:1">
      <c r="A454" s="27" t="s">
        <v>533</v>
      </c>
    </row>
    <row r="455" spans="1:1">
      <c r="A455" s="27" t="s">
        <v>534</v>
      </c>
    </row>
    <row r="456" spans="1:1">
      <c r="A456" s="27" t="s">
        <v>535</v>
      </c>
    </row>
    <row r="457" spans="1:1">
      <c r="A457" s="27" t="s">
        <v>536</v>
      </c>
    </row>
    <row r="458" spans="1:1">
      <c r="A458" s="27" t="s">
        <v>537</v>
      </c>
    </row>
    <row r="459" spans="1:1">
      <c r="A459" s="27" t="s">
        <v>538</v>
      </c>
    </row>
    <row r="460" spans="1:1">
      <c r="A460" s="27" t="s">
        <v>539</v>
      </c>
    </row>
    <row r="461" spans="1:1">
      <c r="A461" s="27" t="s">
        <v>540</v>
      </c>
    </row>
    <row r="462" spans="1:1">
      <c r="A462" s="27" t="s">
        <v>541</v>
      </c>
    </row>
    <row r="463" spans="1:1">
      <c r="A463" s="27" t="s">
        <v>542</v>
      </c>
    </row>
    <row r="464" spans="1:1">
      <c r="A464" s="27" t="s">
        <v>543</v>
      </c>
    </row>
    <row r="465" spans="1:1">
      <c r="A465" s="27" t="s">
        <v>544</v>
      </c>
    </row>
    <row r="466" spans="1:1">
      <c r="A466" s="27" t="s">
        <v>545</v>
      </c>
    </row>
    <row r="467" spans="1:1">
      <c r="A467" s="27" t="s">
        <v>546</v>
      </c>
    </row>
    <row r="468" spans="1:1">
      <c r="A468" s="27" t="s">
        <v>547</v>
      </c>
    </row>
    <row r="469" spans="1:1">
      <c r="A469" s="27" t="s">
        <v>548</v>
      </c>
    </row>
    <row r="470" spans="1:1">
      <c r="A470" s="27" t="s">
        <v>549</v>
      </c>
    </row>
    <row r="471" spans="1:1">
      <c r="A471" s="27" t="s">
        <v>550</v>
      </c>
    </row>
    <row r="472" spans="1:1">
      <c r="A472" s="27" t="s">
        <v>551</v>
      </c>
    </row>
    <row r="473" spans="1:1">
      <c r="A473" s="27" t="s">
        <v>552</v>
      </c>
    </row>
    <row r="474" spans="1:1">
      <c r="A474" s="27" t="s">
        <v>553</v>
      </c>
    </row>
    <row r="475" spans="1:1">
      <c r="A475" s="27" t="s">
        <v>554</v>
      </c>
    </row>
    <row r="476" spans="1:1">
      <c r="A476" s="27" t="s">
        <v>555</v>
      </c>
    </row>
    <row r="477" spans="1:1">
      <c r="A477" s="27" t="s">
        <v>556</v>
      </c>
    </row>
    <row r="478" spans="1:1">
      <c r="A478" s="27" t="s">
        <v>557</v>
      </c>
    </row>
    <row r="479" spans="1:1">
      <c r="A479" s="27" t="s">
        <v>558</v>
      </c>
    </row>
    <row r="480" spans="1:1">
      <c r="A480" s="27" t="s">
        <v>559</v>
      </c>
    </row>
    <row r="481" spans="1:1">
      <c r="A481" s="27" t="s">
        <v>560</v>
      </c>
    </row>
    <row r="482" spans="1:1">
      <c r="A482" s="27" t="s">
        <v>561</v>
      </c>
    </row>
    <row r="483" spans="1:1">
      <c r="A483" s="27" t="s">
        <v>562</v>
      </c>
    </row>
    <row r="484" spans="1:1">
      <c r="A484" s="27" t="s">
        <v>563</v>
      </c>
    </row>
    <row r="485" spans="1:1">
      <c r="A485" s="27" t="s">
        <v>564</v>
      </c>
    </row>
    <row r="486" spans="1:1">
      <c r="A486" s="27" t="s">
        <v>565</v>
      </c>
    </row>
    <row r="487" spans="1:1">
      <c r="A487" s="27" t="s">
        <v>566</v>
      </c>
    </row>
    <row r="488" spans="1:1">
      <c r="A488" s="27" t="s">
        <v>567</v>
      </c>
    </row>
    <row r="489" spans="1:1">
      <c r="A489" s="27" t="s">
        <v>568</v>
      </c>
    </row>
    <row r="490" spans="1:1">
      <c r="A490" s="27" t="s">
        <v>569</v>
      </c>
    </row>
    <row r="491" spans="1:1">
      <c r="A491" s="27" t="s">
        <v>570</v>
      </c>
    </row>
    <row r="492" spans="1:1">
      <c r="A492" s="27" t="s">
        <v>571</v>
      </c>
    </row>
    <row r="493" spans="1:1">
      <c r="A493" s="27" t="s">
        <v>572</v>
      </c>
    </row>
    <row r="494" spans="1:1">
      <c r="A494" s="27" t="s">
        <v>573</v>
      </c>
    </row>
    <row r="495" spans="1:1">
      <c r="A495" s="27" t="s">
        <v>574</v>
      </c>
    </row>
    <row r="496" spans="1:1">
      <c r="A496" s="27" t="s">
        <v>575</v>
      </c>
    </row>
    <row r="497" spans="1:1">
      <c r="A497" s="27" t="s">
        <v>576</v>
      </c>
    </row>
    <row r="498" spans="1:1">
      <c r="A498" s="27" t="s">
        <v>577</v>
      </c>
    </row>
    <row r="499" spans="1:1">
      <c r="A499" s="27" t="s">
        <v>578</v>
      </c>
    </row>
    <row r="500" spans="1:1">
      <c r="A500" s="27" t="s">
        <v>579</v>
      </c>
    </row>
    <row r="501" spans="1:1">
      <c r="A501" s="27" t="s">
        <v>580</v>
      </c>
    </row>
    <row r="502" spans="1:1">
      <c r="A502" s="27" t="s">
        <v>581</v>
      </c>
    </row>
    <row r="503" spans="1:1">
      <c r="A503" s="27" t="s">
        <v>582</v>
      </c>
    </row>
    <row r="504" spans="1:1">
      <c r="A504" s="27" t="s">
        <v>583</v>
      </c>
    </row>
    <row r="505" spans="1:1">
      <c r="A505" s="27" t="s">
        <v>584</v>
      </c>
    </row>
    <row r="506" spans="1:1">
      <c r="A506" s="27" t="s">
        <v>585</v>
      </c>
    </row>
    <row r="507" spans="1:1">
      <c r="A507" s="27" t="s">
        <v>586</v>
      </c>
    </row>
    <row r="508" spans="1:1">
      <c r="A508" s="27" t="s">
        <v>587</v>
      </c>
    </row>
    <row r="509" spans="1:1">
      <c r="A509" s="27" t="s">
        <v>588</v>
      </c>
    </row>
    <row r="510" spans="1:1">
      <c r="A510" s="27" t="s">
        <v>589</v>
      </c>
    </row>
    <row r="511" spans="1:1">
      <c r="A511" s="27" t="s">
        <v>590</v>
      </c>
    </row>
    <row r="512" spans="1:1">
      <c r="A512" s="27" t="s">
        <v>591</v>
      </c>
    </row>
    <row r="513" spans="1:1">
      <c r="A513" s="27" t="s">
        <v>592</v>
      </c>
    </row>
    <row r="514" spans="1:1">
      <c r="A514" s="27" t="s">
        <v>593</v>
      </c>
    </row>
    <row r="515" spans="1:1">
      <c r="A515" s="27" t="s">
        <v>594</v>
      </c>
    </row>
    <row r="516" spans="1:1">
      <c r="A516" s="27" t="s">
        <v>595</v>
      </c>
    </row>
    <row r="517" spans="1:1">
      <c r="A517" s="27" t="s">
        <v>596</v>
      </c>
    </row>
    <row r="518" spans="1:1">
      <c r="A518" s="27" t="s">
        <v>597</v>
      </c>
    </row>
    <row r="519" spans="1:1">
      <c r="A519" s="27" t="s">
        <v>598</v>
      </c>
    </row>
    <row r="520" spans="1:1">
      <c r="A520" s="27" t="s">
        <v>599</v>
      </c>
    </row>
    <row r="521" spans="1:1">
      <c r="A521" s="27" t="s">
        <v>600</v>
      </c>
    </row>
    <row r="522" spans="1:1">
      <c r="A522" s="27" t="s">
        <v>601</v>
      </c>
    </row>
    <row r="523" spans="1:1">
      <c r="A523" s="27" t="s">
        <v>602</v>
      </c>
    </row>
    <row r="524" spans="1:1">
      <c r="A524" s="27" t="s">
        <v>603</v>
      </c>
    </row>
    <row r="525" spans="1:1">
      <c r="A525" s="27" t="s">
        <v>604</v>
      </c>
    </row>
    <row r="526" spans="1:1">
      <c r="A526" s="27" t="s">
        <v>605</v>
      </c>
    </row>
    <row r="527" spans="1:1">
      <c r="A527" s="27" t="s">
        <v>606</v>
      </c>
    </row>
    <row r="528" spans="1:1">
      <c r="A528" s="27" t="s">
        <v>607</v>
      </c>
    </row>
    <row r="529" spans="1:1">
      <c r="A529" s="27" t="s">
        <v>608</v>
      </c>
    </row>
    <row r="530" spans="1:1">
      <c r="A530" s="27" t="s">
        <v>609</v>
      </c>
    </row>
    <row r="531" spans="1:1">
      <c r="A531" s="27" t="s">
        <v>610</v>
      </c>
    </row>
    <row r="532" spans="1:1">
      <c r="A532" s="27" t="s">
        <v>611</v>
      </c>
    </row>
    <row r="533" spans="1:1">
      <c r="A533" s="27" t="s">
        <v>612</v>
      </c>
    </row>
    <row r="534" spans="1:1">
      <c r="A534" s="27" t="s">
        <v>613</v>
      </c>
    </row>
    <row r="535" spans="1:1">
      <c r="A535" s="27" t="s">
        <v>614</v>
      </c>
    </row>
    <row r="536" spans="1:1">
      <c r="A536" s="27" t="s">
        <v>615</v>
      </c>
    </row>
    <row r="537" spans="1:1">
      <c r="A537" s="27" t="s">
        <v>616</v>
      </c>
    </row>
    <row r="538" spans="1:1">
      <c r="A538" s="27" t="s">
        <v>617</v>
      </c>
    </row>
    <row r="539" spans="1:1">
      <c r="A539" s="27" t="s">
        <v>618</v>
      </c>
    </row>
    <row r="540" spans="1:1">
      <c r="A540" s="27" t="s">
        <v>619</v>
      </c>
    </row>
    <row r="541" spans="1:1">
      <c r="A541" s="27" t="s">
        <v>620</v>
      </c>
    </row>
    <row r="542" spans="1:1">
      <c r="A542" s="27" t="s">
        <v>621</v>
      </c>
    </row>
    <row r="543" spans="1:1">
      <c r="A543" s="27" t="s">
        <v>622</v>
      </c>
    </row>
    <row r="544" spans="1:1">
      <c r="A544" s="27" t="s">
        <v>623</v>
      </c>
    </row>
    <row r="545" spans="1:1">
      <c r="A545" s="27" t="s">
        <v>624</v>
      </c>
    </row>
    <row r="546" spans="1:1">
      <c r="A546" s="27" t="s">
        <v>625</v>
      </c>
    </row>
    <row r="547" spans="1:1">
      <c r="A547" s="27" t="s">
        <v>626</v>
      </c>
    </row>
    <row r="548" spans="1:1">
      <c r="A548" s="27" t="s">
        <v>627</v>
      </c>
    </row>
    <row r="549" spans="1:1">
      <c r="A549" s="27" t="s">
        <v>628</v>
      </c>
    </row>
    <row r="550" spans="1:1">
      <c r="A550" s="27" t="s">
        <v>629</v>
      </c>
    </row>
    <row r="551" spans="1:1">
      <c r="A551" s="27" t="s">
        <v>630</v>
      </c>
    </row>
    <row r="552" spans="1:1">
      <c r="A552" s="27" t="s">
        <v>631</v>
      </c>
    </row>
    <row r="553" spans="1:1">
      <c r="A553" s="27" t="s">
        <v>632</v>
      </c>
    </row>
    <row r="554" spans="1:1">
      <c r="A554" s="27" t="s">
        <v>633</v>
      </c>
    </row>
    <row r="555" spans="1:1">
      <c r="A555" s="27" t="s">
        <v>634</v>
      </c>
    </row>
    <row r="556" spans="1:1">
      <c r="A556" s="27" t="s">
        <v>635</v>
      </c>
    </row>
    <row r="557" spans="1:1">
      <c r="A557" s="27" t="s">
        <v>636</v>
      </c>
    </row>
    <row r="558" spans="1:1">
      <c r="A558" s="27" t="s">
        <v>637</v>
      </c>
    </row>
    <row r="559" spans="1:1">
      <c r="A559" s="27" t="s">
        <v>638</v>
      </c>
    </row>
    <row r="560" spans="1:1">
      <c r="A560" s="27" t="s">
        <v>639</v>
      </c>
    </row>
    <row r="561" spans="1:1">
      <c r="A561" s="27" t="s">
        <v>640</v>
      </c>
    </row>
    <row r="562" spans="1:1">
      <c r="A562" s="27" t="s">
        <v>641</v>
      </c>
    </row>
    <row r="563" spans="1:1">
      <c r="A563" s="27" t="s">
        <v>642</v>
      </c>
    </row>
    <row r="564" spans="1:1">
      <c r="A564" s="27" t="s">
        <v>643</v>
      </c>
    </row>
    <row r="565" spans="1:1">
      <c r="A565" s="27" t="s">
        <v>644</v>
      </c>
    </row>
    <row r="566" spans="1:1">
      <c r="A566" s="27" t="s">
        <v>645</v>
      </c>
    </row>
    <row r="567" spans="1:1">
      <c r="A567" s="27" t="s">
        <v>646</v>
      </c>
    </row>
    <row r="568" spans="1:1">
      <c r="A568" s="27" t="s">
        <v>647</v>
      </c>
    </row>
    <row r="569" spans="1:1">
      <c r="A569" s="27" t="s">
        <v>648</v>
      </c>
    </row>
    <row r="570" spans="1:1">
      <c r="A570" s="27" t="s">
        <v>649</v>
      </c>
    </row>
    <row r="571" spans="1:1">
      <c r="A571" s="27" t="s">
        <v>650</v>
      </c>
    </row>
    <row r="572" spans="1:1">
      <c r="A572" s="27" t="s">
        <v>651</v>
      </c>
    </row>
    <row r="573" spans="1:1">
      <c r="A573" s="27" t="s">
        <v>652</v>
      </c>
    </row>
    <row r="574" spans="1:1">
      <c r="A574" s="27" t="s">
        <v>653</v>
      </c>
    </row>
    <row r="575" spans="1:1">
      <c r="A575" s="27" t="s">
        <v>654</v>
      </c>
    </row>
    <row r="576" spans="1:1">
      <c r="A576" s="27" t="s">
        <v>655</v>
      </c>
    </row>
    <row r="577" spans="1:1">
      <c r="A577" s="27" t="s">
        <v>656</v>
      </c>
    </row>
    <row r="578" spans="1:1">
      <c r="A578" s="27" t="s">
        <v>657</v>
      </c>
    </row>
    <row r="579" spans="1:1">
      <c r="A579" s="27" t="s">
        <v>658</v>
      </c>
    </row>
    <row r="580" spans="1:1">
      <c r="A580" s="27" t="s">
        <v>659</v>
      </c>
    </row>
    <row r="581" spans="1:1">
      <c r="A581" s="27" t="s">
        <v>660</v>
      </c>
    </row>
    <row r="582" spans="1:1">
      <c r="A582" s="27" t="s">
        <v>661</v>
      </c>
    </row>
    <row r="583" spans="1:1">
      <c r="A583" s="27" t="s">
        <v>662</v>
      </c>
    </row>
    <row r="584" spans="1:1">
      <c r="A584" s="27" t="s">
        <v>663</v>
      </c>
    </row>
    <row r="585" spans="1:1">
      <c r="A585" s="27" t="s">
        <v>664</v>
      </c>
    </row>
    <row r="586" spans="1:1">
      <c r="A586" s="27" t="s">
        <v>665</v>
      </c>
    </row>
    <row r="587" spans="1:1">
      <c r="A587" s="27" t="s">
        <v>666</v>
      </c>
    </row>
    <row r="588" spans="1:1">
      <c r="A588" s="27" t="s">
        <v>667</v>
      </c>
    </row>
    <row r="589" spans="1:1">
      <c r="A589" s="27" t="s">
        <v>668</v>
      </c>
    </row>
    <row r="590" spans="1:1">
      <c r="A590" s="27" t="s">
        <v>669</v>
      </c>
    </row>
    <row r="591" spans="1:1">
      <c r="A591" s="27" t="s">
        <v>670</v>
      </c>
    </row>
    <row r="592" spans="1:1">
      <c r="A592" s="27" t="s">
        <v>671</v>
      </c>
    </row>
    <row r="593" spans="1:1">
      <c r="A593" s="27" t="s">
        <v>672</v>
      </c>
    </row>
    <row r="594" spans="1:1">
      <c r="A594" s="27" t="s">
        <v>673</v>
      </c>
    </row>
    <row r="595" spans="1:1">
      <c r="A595" s="27" t="s">
        <v>674</v>
      </c>
    </row>
    <row r="596" spans="1:1">
      <c r="A596" s="27" t="s">
        <v>675</v>
      </c>
    </row>
    <row r="597" spans="1:1">
      <c r="A597" s="27" t="s">
        <v>676</v>
      </c>
    </row>
    <row r="598" spans="1:1">
      <c r="A598" s="27" t="s">
        <v>677</v>
      </c>
    </row>
    <row r="599" spans="1:1">
      <c r="A599" s="27" t="s">
        <v>678</v>
      </c>
    </row>
    <row r="600" spans="1:1">
      <c r="A600" s="27" t="s">
        <v>679</v>
      </c>
    </row>
    <row r="601" spans="1:1">
      <c r="A601" s="27" t="s">
        <v>680</v>
      </c>
    </row>
    <row r="602" spans="1:1">
      <c r="A602" s="27" t="s">
        <v>681</v>
      </c>
    </row>
    <row r="603" spans="1:1">
      <c r="A603" s="27" t="s">
        <v>682</v>
      </c>
    </row>
    <row r="604" spans="1:1">
      <c r="A604" s="27" t="s">
        <v>683</v>
      </c>
    </row>
    <row r="605" spans="1:1">
      <c r="A605" s="27" t="s">
        <v>684</v>
      </c>
    </row>
    <row r="606" spans="1:1">
      <c r="A606" s="27" t="s">
        <v>685</v>
      </c>
    </row>
    <row r="607" spans="1:1">
      <c r="A607" s="27" t="s">
        <v>686</v>
      </c>
    </row>
    <row r="608" spans="1:1">
      <c r="A608" s="27" t="s">
        <v>687</v>
      </c>
    </row>
    <row r="609" spans="1:1">
      <c r="A609" s="27" t="s">
        <v>688</v>
      </c>
    </row>
    <row r="610" spans="1:1">
      <c r="A610" s="27" t="s">
        <v>689</v>
      </c>
    </row>
    <row r="611" spans="1:1">
      <c r="A611" s="27" t="s">
        <v>690</v>
      </c>
    </row>
    <row r="612" spans="1:1">
      <c r="A612" s="27" t="s">
        <v>691</v>
      </c>
    </row>
    <row r="613" spans="1:1">
      <c r="A613" s="27" t="s">
        <v>692</v>
      </c>
    </row>
    <row r="614" spans="1:1">
      <c r="A614" s="27" t="s">
        <v>693</v>
      </c>
    </row>
    <row r="615" spans="1:1">
      <c r="A615" s="27" t="s">
        <v>694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3"/>
  <sheetViews>
    <sheetView topLeftCell="A2" workbookViewId="0">
      <selection activeCell="U3" sqref="U3"/>
    </sheetView>
  </sheetViews>
  <sheetFormatPr baseColWidth="10" defaultColWidth="11.4140625" defaultRowHeight="14"/>
  <cols>
    <col min="4" max="4" width="11.6640625" customWidth="1"/>
    <col min="5" max="5" width="10.6640625" customWidth="1"/>
    <col min="8" max="8" width="14.4140625" customWidth="1"/>
    <col min="10" max="10" width="13.08203125" customWidth="1"/>
    <col min="15" max="15" width="14" customWidth="1"/>
    <col min="16" max="18" width="13.08203125" customWidth="1"/>
    <col min="19" max="19" width="18.33203125" customWidth="1"/>
    <col min="20" max="20" width="17.6640625" customWidth="1"/>
    <col min="21" max="21" width="23.6640625" customWidth="1"/>
    <col min="22" max="22" width="21.33203125" customWidth="1"/>
    <col min="23" max="23" width="25" customWidth="1"/>
    <col min="24" max="24" width="26.33203125" customWidth="1"/>
    <col min="25" max="25" width="26.6640625" customWidth="1"/>
    <col min="26" max="26" width="19" customWidth="1"/>
  </cols>
  <sheetData>
    <row r="1" spans="1:26">
      <c r="A1" s="161" t="s">
        <v>66</v>
      </c>
      <c r="B1" s="161"/>
      <c r="C1" s="161"/>
      <c r="D1" s="161"/>
      <c r="E1" s="161"/>
      <c r="F1" s="161"/>
      <c r="G1" s="161"/>
      <c r="H1" s="161" t="s">
        <v>42</v>
      </c>
      <c r="I1" s="161"/>
      <c r="J1" s="161"/>
      <c r="K1" s="161" t="s">
        <v>67</v>
      </c>
      <c r="L1" s="161"/>
      <c r="M1" s="161"/>
      <c r="N1" s="161"/>
      <c r="O1" s="161"/>
      <c r="P1" s="161"/>
      <c r="Q1" s="161" t="s">
        <v>68</v>
      </c>
      <c r="R1" s="161"/>
      <c r="S1" s="161" t="s">
        <v>69</v>
      </c>
      <c r="T1" s="161"/>
      <c r="U1" s="161"/>
      <c r="V1" s="161"/>
      <c r="W1" s="161"/>
      <c r="X1" s="161"/>
      <c r="Y1" s="161"/>
      <c r="Z1" s="24"/>
    </row>
    <row r="2" spans="1:26" s="20" customFormat="1" ht="42">
      <c r="A2" s="25" t="s">
        <v>5</v>
      </c>
      <c r="B2" s="25" t="s">
        <v>735</v>
      </c>
      <c r="C2" s="26" t="s">
        <v>697</v>
      </c>
      <c r="D2" s="26" t="s">
        <v>698</v>
      </c>
      <c r="E2" s="26" t="s">
        <v>733</v>
      </c>
      <c r="F2" s="26" t="s">
        <v>41</v>
      </c>
      <c r="G2" s="26" t="s">
        <v>734</v>
      </c>
      <c r="H2" s="26" t="s">
        <v>70</v>
      </c>
      <c r="I2" s="26" t="s">
        <v>71</v>
      </c>
      <c r="J2" s="26" t="s">
        <v>72</v>
      </c>
      <c r="K2" s="26" t="s">
        <v>73</v>
      </c>
      <c r="L2" s="26" t="s">
        <v>74</v>
      </c>
      <c r="M2" s="26" t="s">
        <v>71</v>
      </c>
      <c r="N2" s="26" t="s">
        <v>75</v>
      </c>
      <c r="O2" s="26" t="s">
        <v>76</v>
      </c>
      <c r="P2" s="26" t="s">
        <v>52</v>
      </c>
      <c r="Q2" s="26" t="s">
        <v>77</v>
      </c>
      <c r="R2" s="26" t="s">
        <v>58</v>
      </c>
      <c r="S2" s="26" t="s">
        <v>13</v>
      </c>
      <c r="T2" s="26" t="s">
        <v>16</v>
      </c>
      <c r="U2" s="26" t="s">
        <v>18</v>
      </c>
      <c r="V2" s="26" t="s">
        <v>20</v>
      </c>
      <c r="W2" s="26" t="s">
        <v>23</v>
      </c>
      <c r="X2" s="26" t="s">
        <v>25</v>
      </c>
      <c r="Y2" s="26" t="s">
        <v>27</v>
      </c>
      <c r="Z2" s="26" t="s">
        <v>78</v>
      </c>
    </row>
    <row r="3" spans="1:26" s="33" customFormat="1">
      <c r="A3" s="31">
        <f>Formulaire_candidature!F14</f>
        <v>0</v>
      </c>
      <c r="B3" s="32">
        <f>Formulaire_candidature!F12</f>
        <v>0</v>
      </c>
      <c r="C3" s="32">
        <f>Formulaire_candidature!F13</f>
        <v>0</v>
      </c>
      <c r="D3" s="32">
        <f>Formulaire_candidature!F15</f>
        <v>0</v>
      </c>
      <c r="E3" s="32">
        <f>Formulaire_candidature!F17</f>
        <v>0</v>
      </c>
      <c r="F3" s="31">
        <f>Formulaire_candidature!F19</f>
        <v>0</v>
      </c>
      <c r="G3" s="31">
        <f>Formulaire_candidature!F18</f>
        <v>0</v>
      </c>
      <c r="H3" s="31">
        <f>Formulaire_candidature!F21</f>
        <v>0</v>
      </c>
      <c r="I3" s="31">
        <f>Formulaire_candidature!F22</f>
        <v>0</v>
      </c>
      <c r="J3" s="31">
        <f>Formulaire_candidature!F23</f>
        <v>0</v>
      </c>
      <c r="K3" s="31">
        <f>Formulaire_candidature!$F25</f>
        <v>0</v>
      </c>
      <c r="L3" s="31">
        <f>Formulaire_candidature!$F26</f>
        <v>0</v>
      </c>
      <c r="M3" s="31">
        <f>Formulaire_candidature!$F27</f>
        <v>0</v>
      </c>
      <c r="N3" s="31">
        <f>Formulaire_candidature!$F28</f>
        <v>0</v>
      </c>
      <c r="O3" s="31">
        <f>Formulaire_candidature!$F29</f>
        <v>0</v>
      </c>
      <c r="P3" s="32">
        <f>Formulaire_candidature!$F30</f>
        <v>0</v>
      </c>
      <c r="Q3" s="31">
        <f>Formulaire_candidature!F36</f>
        <v>0</v>
      </c>
      <c r="R3" s="34">
        <f>Formulaire_candidature!F38</f>
        <v>0</v>
      </c>
      <c r="S3" s="31">
        <f>'Déclaration des volumes'!D2</f>
        <v>0</v>
      </c>
      <c r="T3" s="31">
        <f>'Déclaration des volumes'!E2</f>
        <v>0</v>
      </c>
      <c r="U3" s="31">
        <f>'Déclaration des volumes'!F2</f>
        <v>0</v>
      </c>
      <c r="V3" s="31">
        <f>'Déclaration des volumes'!G2</f>
        <v>0</v>
      </c>
      <c r="W3" s="31">
        <f>'Déclaration des volumes'!H2</f>
        <v>0</v>
      </c>
      <c r="X3" s="31">
        <f>'Déclaration des volumes'!I2</f>
        <v>0</v>
      </c>
      <c r="Y3" s="31">
        <f>'Déclaration des volumes'!J2</f>
        <v>0</v>
      </c>
      <c r="Z3" s="31">
        <f>SUM(Formulaire_candidature!K47:K49)</f>
        <v>0</v>
      </c>
    </row>
  </sheetData>
  <sheetProtection algorithmName="SHA-512" hashValue="KSOib96/PNhn/7iOFdAJwlA1FruDSl+N6lBID0YBfgdwKjfA97Pd+xAElSIdTM6KNErLj1krRqW1UTXzYJymCw==" saltValue="attkbIU/1tMCCbRjayn2qA==" spinCount="100000" sheet="1" objects="1" scenarios="1"/>
  <mergeCells count="5">
    <mergeCell ref="H1:J1"/>
    <mergeCell ref="K1:P1"/>
    <mergeCell ref="Q1:R1"/>
    <mergeCell ref="S1:Y1"/>
    <mergeCell ref="A1:G1"/>
  </mergeCells>
  <phoneticPr fontId="25" type="noConversion"/>
  <conditionalFormatting sqref="Z3">
    <cfRule type="cellIs" dxfId="0" priority="1" operator="notEqual">
      <formula>$X$3+$Y$3</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28613cd-e4aa-48f7-8596-37603f7b2ef0">
      <Terms xmlns="http://schemas.microsoft.com/office/infopath/2007/PartnerControls"/>
    </lcf76f155ced4ddcb4097134ff3c332f>
    <TaxCatchAll xmlns="705ca692-f4d3-461f-8fc2-a9a190c13cb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504DFC1002664FA6C8E0BE852B0309" ma:contentTypeVersion="12" ma:contentTypeDescription="Crée un document." ma:contentTypeScope="" ma:versionID="b9245bce6b9e2c77f4b9fe1fd83c7156">
  <xsd:schema xmlns:xsd="http://www.w3.org/2001/XMLSchema" xmlns:xs="http://www.w3.org/2001/XMLSchema" xmlns:p="http://schemas.microsoft.com/office/2006/metadata/properties" xmlns:ns2="c28613cd-e4aa-48f7-8596-37603f7b2ef0" xmlns:ns3="705ca692-f4d3-461f-8fc2-a9a190c13cb5" targetNamespace="http://schemas.microsoft.com/office/2006/metadata/properties" ma:root="true" ma:fieldsID="75e4315c84ff3d9d166fd427928126a9" ns2:_="" ns3:_="">
    <xsd:import namespace="c28613cd-e4aa-48f7-8596-37603f7b2ef0"/>
    <xsd:import namespace="705ca692-f4d3-461f-8fc2-a9a190c13c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8613cd-e4aa-48f7-8596-37603f7b2e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faaaa922-7a9d-4888-b0c0-3cd0453685d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5ca692-f4d3-461f-8fc2-a9a190c13cb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beb4b9-8d5a-4a07-b974-02d136ef35a9}" ma:internalName="TaxCatchAll" ma:showField="CatchAllData" ma:web="705ca692-f4d3-461f-8fc2-a9a190c13c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C3A6D7-D366-4179-8BAA-88793C13BB56}">
  <ds:schemaRefs>
    <ds:schemaRef ds:uri="http://schemas.microsoft.com/sharepoint/v3/contenttype/forms"/>
  </ds:schemaRefs>
</ds:datastoreItem>
</file>

<file path=customXml/itemProps2.xml><?xml version="1.0" encoding="utf-8"?>
<ds:datastoreItem xmlns:ds="http://schemas.openxmlformats.org/officeDocument/2006/customXml" ds:itemID="{0E7673D2-32E0-4830-AC89-D8CAB3FD5A18}">
  <ds:schemaRefs>
    <ds:schemaRef ds:uri="http://schemas.microsoft.com/office/2006/metadata/properties"/>
    <ds:schemaRef ds:uri="http://schemas.microsoft.com/office/infopath/2007/PartnerControls"/>
    <ds:schemaRef ds:uri="c28613cd-e4aa-48f7-8596-37603f7b2ef0"/>
    <ds:schemaRef ds:uri="705ca692-f4d3-461f-8fc2-a9a190c13cb5"/>
  </ds:schemaRefs>
</ds:datastoreItem>
</file>

<file path=customXml/itemProps3.xml><?xml version="1.0" encoding="utf-8"?>
<ds:datastoreItem xmlns:ds="http://schemas.openxmlformats.org/officeDocument/2006/customXml" ds:itemID="{51F4F77B-D9C5-4B12-AF5C-6E9ED76BD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8613cd-e4aa-48f7-8596-37603f7b2ef0"/>
    <ds:schemaRef ds:uri="705ca692-f4d3-461f-8fc2-a9a190c13c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8ce3bfb-fff1-481a-835b-0a342757958d}" enabled="1" method="Standard" siteId="{cb6c2492-4a85-4b15-85a1-ed94d47e584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Lisez moi</vt:lpstr>
      <vt:lpstr>Formulaire_candidature</vt:lpstr>
      <vt:lpstr>Déclaration des volumes</vt:lpstr>
      <vt:lpstr>Hypothèses obligation</vt:lpstr>
      <vt:lpstr>Validation de données</vt:lpstr>
      <vt:lpstr>Onglet_instruction (masqué)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CHABERT Tom</dc:creator>
  <cp:keywords/>
  <dc:description/>
  <cp:lastModifiedBy>CLAUDEL Timothé</cp:lastModifiedBy>
  <cp:revision/>
  <dcterms:created xsi:type="dcterms:W3CDTF">2026-04-09T09:37:23Z</dcterms:created>
  <dcterms:modified xsi:type="dcterms:W3CDTF">2026-07-15T15:16:45Z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0x010100AC504DFC1002664FA6C8E0BE852B0309</vt:lpwstr>
  </property>
  <property fmtid="{D5CDD505-2E9C-101B-9397-08002B2CF9AE}" pid="3" name="MediaServiceImageTags">
    <vt:lpwstr/>
  </property>
</Properties>
</file>