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004"/>
  <workbookPr autoCompressPictures="0"/>
  <bookViews>
    <workbookView xWindow="240" yWindow="240" windowWidth="25360" windowHeight="15280" tabRatio="987"/>
  </bookViews>
  <sheets>
    <sheet name=" Mode d'emploi" sheetId="1" r:id="rId1"/>
    <sheet name="1. Identification" sheetId="14" r:id="rId2"/>
    <sheet name="2. Approvisionnements" sheetId="5" r:id="rId3"/>
    <sheet name="3. Prev. année moyenne 2020-202" sheetId="6" r:id="rId4"/>
    <sheet name="4. Prev. hiver moyen 2020-2021" sheetId="7" r:id="rId5"/>
    <sheet name="5. Prev. hiver 2% 2020-2021" sheetId="9" r:id="rId6"/>
    <sheet name="6. Prev. pointe 2% 2020-2021" sheetId="10" r:id="rId7"/>
    <sheet name="7. PEG" sheetId="11" r:id="rId8"/>
    <sheet name="8.GNL Porté ou voie maritime" sheetId="12" r:id="rId9"/>
    <sheet name="9. Contrats d'achat biométhane" sheetId="13" r:id="rId10"/>
  </sheets>
  <externalReferences>
    <externalReference r:id="rId11"/>
  </externalReferences>
  <definedNames>
    <definedName name="__xlnm_Print_Area" localSheetId="6">'6. Prev. pointe 2% 2020-2021'!$A$1:$C$86</definedName>
    <definedName name="__xlnm_Print_Area_0" localSheetId="6">'6. Prev. pointe 2% 2020-2021'!$A$1:$C$86</definedName>
    <definedName name="__xlnm_Print_Area_0_0" localSheetId="6">'6. Prev. pointe 2% 2020-2021'!$A$1:$C$86</definedName>
    <definedName name="__xlnm_Print_Area_0_0_0" localSheetId="6">'6. Prev. pointe 2% 2020-2021'!$A$1:$C$86</definedName>
    <definedName name="__xlnm_Print_Area_0_0_0_0" localSheetId="6">'6. Prev. pointe 2% 2020-2021'!$A$1:$C$86</definedName>
    <definedName name="__xlnm_Print_Area_0_0_0_0_0" localSheetId="6">'6. Prev. pointe 2% 2020-2021'!$A$1:$C$86</definedName>
    <definedName name="__xlnm_Print_Area_0_0_0_0_0_0" localSheetId="6">'6. Prev. pointe 2% 2020-2021'!$A$1:$C$86</definedName>
    <definedName name="__xlnm_Print_Area_0_0_0_0_0_0_0" localSheetId="6">'6. Prev. pointe 2% 2020-2021'!$A$1:$C$86</definedName>
    <definedName name="__xlnm_Print_Area_0_0_0_0_0_0_0_0" localSheetId="6">'6. Prev. pointe 2% 2020-2021'!$A$1:$C$86</definedName>
    <definedName name="__xlnm_Print_Area_0_0_0_0_0_0_0_0_0" localSheetId="6">'6. Prev. pointe 2% 2020-2021'!$A$1:$C$86</definedName>
    <definedName name="__xlnm_Print_Area_0_0_0_0_0_0_0_0_0_0" localSheetId="6">'6. Prev. pointe 2% 2020-2021'!$A$1:$C$86</definedName>
    <definedName name="__xlnm_Print_Area_0_0_0_0_0_0_0_0_0_0_0" localSheetId="6">'6. Prev. pointe 2% 2020-2021'!$A$1:$C$86</definedName>
    <definedName name="_xlnm_Print_Area" localSheetId="3">'[1]3. Prev. année moyenne 2020-202'!$A$1:$C$79</definedName>
    <definedName name="_xlnm_Print_Area" localSheetId="5">'5. Prev. hiver 2% 2020-2021'!$A$1:$C$75</definedName>
    <definedName name="_xlnm_Print_Area_0" localSheetId="3">'[1]3. Prev. année moyenne 2020-202'!$A$1:$C$79</definedName>
    <definedName name="_xlnm_Print_Area_0" localSheetId="5">'5. Prev. hiver 2% 2020-2021'!$A$1:$C$75</definedName>
    <definedName name="_xlnm_Print_Area_0_0" localSheetId="3">'[1]3. Prev. année moyenne 2020-202'!$A$1:$C$79</definedName>
    <definedName name="_xlnm_Print_Area_0_0" localSheetId="5">'5. Prev. hiver 2% 2020-2021'!$A$1:$C$75</definedName>
    <definedName name="_xlnm_Print_Area_0_0_0" localSheetId="3">'[1]3. Prev. année moyenne 2020-202'!$A$1:$C$79</definedName>
    <definedName name="_xlnm_Print_Area_0_0_0" localSheetId="5">'5. Prev. hiver 2% 2020-2021'!$A$1:$C$75</definedName>
    <definedName name="_xlnm_Print_Area_0_0_0_0" localSheetId="3">'[1]3. Prev. année moyenne 2020-202'!$A$1:$C$79</definedName>
    <definedName name="_xlnm_Print_Area_0_0_0_0" localSheetId="5">'5. Prev. hiver 2% 2020-2021'!$A$1:$C$75</definedName>
    <definedName name="_xlnm_Print_Area_0_0_0_0_0" localSheetId="3">'[1]3. Prev. année moyenne 2020-202'!$A$1:$C$79</definedName>
    <definedName name="_xlnm_Print_Area_0_0_0_0_0" localSheetId="5">'5. Prev. hiver 2% 2020-2021'!$A$1:$C$75</definedName>
    <definedName name="_xlnm_Print_Area_0_0_0_0_0_0" localSheetId="3">'[1]3. Prev. année moyenne 2020-202'!$A$1:$C$79</definedName>
    <definedName name="_xlnm_Print_Area_0_0_0_0_0_0" localSheetId="5">'5. Prev. hiver 2% 2020-2021'!$A$1:$C$75</definedName>
    <definedName name="_xlnm_Print_Area_0_0_0_0_0_0_0" localSheetId="3">'[1]3. Prev. année moyenne 2020-202'!$A$1:$C$79</definedName>
    <definedName name="_xlnm_Print_Area_0_0_0_0_0_0_0" localSheetId="5">'5. Prev. hiver 2% 2020-2021'!$A$1:$C$75</definedName>
    <definedName name="_xlnm_Print_Area_0_0_0_0_0_0_0_0" localSheetId="3">'[1]3. Prev. année moyenne 2020-202'!$A$1:$C$79</definedName>
    <definedName name="_xlnm_Print_Area_0_0_0_0_0_0_0_0" localSheetId="5">'5. Prev. hiver 2% 2020-2021'!$A$1:$C$75</definedName>
    <definedName name="_xlnm_Print_Area_0_0_0_0_0_0_0_0_0" localSheetId="3">'[1]3. Prev. année moyenne 2020-202'!$A$1:$C$79</definedName>
    <definedName name="_xlnm_Print_Area_0_0_0_0_0_0_0_0_0" localSheetId="5">'5. Prev. hiver 2% 2020-2021'!$A$1:$C$75</definedName>
    <definedName name="_xlnm_Print_Area_0_0_0_0_0_0_0_0_0_0" localSheetId="3">'[1]3. Prev. année moyenne 2020-202'!$A$1:$C$79</definedName>
    <definedName name="_xlnm_Print_Area_0_0_0_0_0_0_0_0_0_0" localSheetId="5">'5. Prev. hiver 2% 2020-2021'!$A$1:$C$75</definedName>
    <definedName name="_xlnm_Print_Area_0_0_0_0_0_0_0_0_0_0_0" localSheetId="3">'[1]3. Prev. année moyenne 2020-202'!$A$1:$C$79</definedName>
    <definedName name="_xlnm_Print_Area_0_0_0_0_0_0_0_0_0_0_0" localSheetId="5">'5. Prev. hiver 2% 2020-2021'!$A$1:$C$75</definedName>
    <definedName name="Z_0726E21B_0AAC_4C62_9427_B5C2226C4B92__wvu_PrintArea" localSheetId="3">'[1]3. Prev. année moyenne 2020-202'!$A$1:$C$79</definedName>
    <definedName name="Z_0726E21B_0AAC_4C62_9427_B5C2226C4B92__wvu_PrintArea" localSheetId="5">'5. Prev. hiver 2% 2020-2021'!$A$1:$D$76</definedName>
    <definedName name="Z_0726E21B_0AAC_4C62_9427_B5C2226C4B92__wvu_PrintArea" localSheetId="6">'6. Prev. pointe 2% 2020-2021'!$A$1:$F$79</definedName>
    <definedName name="Z_0EFED39E_A1A1_4134_BFD2_8B70BDAF2458__wvu_PrintArea" localSheetId="3">'[1]3. Prev. année moyenne 2020-202'!$A$1:$C$79</definedName>
    <definedName name="Z_0EFED39E_A1A1_4134_BFD2_8B70BDAF2458__wvu_PrintArea" localSheetId="5">'5. Prev. hiver 2% 2020-2021'!$A$1:$D$76</definedName>
    <definedName name="Z_0EFED39E_A1A1_4134_BFD2_8B70BDAF2458__wvu_PrintArea" localSheetId="6">'6. Prev. pointe 2% 2020-2021'!$A$1:$F$79</definedName>
    <definedName name="_xlnm.Print_Area" localSheetId="2">'2. Approvisionnements'!$A$1:$AN$65</definedName>
    <definedName name="_xlnm.Print_Area" localSheetId="3">'[1]3. Prev. année moyenne 2020-202'!$A$1:$C$79</definedName>
    <definedName name="_xlnm.Print_Area" localSheetId="5">'5. Prev. hiver 2% 2020-2021'!$A$1:$D$76</definedName>
    <definedName name="_xlnm.Print_Area" localSheetId="6">'6. Prev. pointe 2% 2020-2021'!$A$1:$F$79</definedName>
  </definedNames>
  <calcPr calcId="140001" concurrentCalc="0"/>
  <extLs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L6" i="12" l="1"/>
  <c r="M6" i="12"/>
  <c r="N6" i="12"/>
  <c r="L7" i="12"/>
  <c r="M7" i="12"/>
  <c r="N7" i="12"/>
  <c r="L8" i="12"/>
  <c r="M8" i="12"/>
  <c r="N8" i="12"/>
  <c r="L9" i="12"/>
  <c r="M9" i="12"/>
  <c r="N9" i="12"/>
  <c r="L10" i="12"/>
  <c r="M10" i="12"/>
  <c r="N10" i="12"/>
  <c r="L11" i="12"/>
  <c r="M11" i="12"/>
  <c r="N11" i="12"/>
  <c r="L12" i="12"/>
  <c r="M12" i="12"/>
  <c r="N12" i="12"/>
  <c r="D15" i="11"/>
  <c r="E15" i="11"/>
  <c r="F15" i="11"/>
  <c r="G15" i="11"/>
  <c r="H15" i="11"/>
  <c r="I15" i="11"/>
  <c r="J15" i="11"/>
  <c r="D23" i="11"/>
  <c r="E23" i="11"/>
  <c r="F23" i="11"/>
  <c r="G23" i="11"/>
  <c r="H23" i="11"/>
  <c r="I23" i="11"/>
  <c r="J23" i="11"/>
  <c r="C12" i="10"/>
  <c r="C13" i="10"/>
  <c r="C14" i="10"/>
  <c r="C15" i="10"/>
  <c r="C16" i="10"/>
  <c r="C17" i="10"/>
  <c r="C18" i="10"/>
  <c r="C19" i="10"/>
  <c r="C20" i="10"/>
  <c r="C21" i="10"/>
  <c r="C22" i="10"/>
  <c r="C23" i="10"/>
  <c r="C24" i="10"/>
  <c r="C25" i="10"/>
  <c r="C26" i="10"/>
  <c r="C27" i="10"/>
  <c r="C29" i="10"/>
  <c r="C34" i="10"/>
  <c r="C35" i="10"/>
  <c r="C38" i="10"/>
  <c r="C39" i="10"/>
  <c r="C42" i="10"/>
  <c r="C43" i="10"/>
  <c r="C44" i="10"/>
  <c r="C53" i="10"/>
  <c r="C54" i="10"/>
  <c r="C55" i="10"/>
  <c r="C56" i="10"/>
  <c r="C59" i="10"/>
  <c r="C7" i="9"/>
  <c r="C8" i="9"/>
  <c r="C9" i="9"/>
  <c r="C10" i="9"/>
  <c r="C11" i="9"/>
  <c r="C12" i="9"/>
  <c r="C13" i="9"/>
  <c r="C14" i="9"/>
  <c r="C15" i="9"/>
  <c r="C16" i="9"/>
  <c r="C17" i="9"/>
  <c r="C18" i="9"/>
  <c r="C19" i="9"/>
  <c r="C20" i="9"/>
  <c r="C21" i="9"/>
  <c r="C22" i="9"/>
  <c r="C24" i="9"/>
  <c r="C29" i="9"/>
  <c r="C30" i="9"/>
  <c r="C31" i="9"/>
  <c r="C32" i="9"/>
  <c r="C33" i="9"/>
  <c r="C34" i="9"/>
  <c r="C43" i="9"/>
  <c r="C44" i="9"/>
  <c r="C45" i="9"/>
  <c r="C46" i="9"/>
  <c r="C47" i="9"/>
  <c r="C48" i="9"/>
  <c r="C49" i="9"/>
  <c r="E7" i="7"/>
  <c r="E8" i="7"/>
  <c r="E9" i="7"/>
  <c r="E10" i="7"/>
  <c r="E11" i="7"/>
  <c r="E12" i="7"/>
  <c r="E13" i="7"/>
  <c r="E14" i="7"/>
  <c r="E15" i="7"/>
  <c r="E16" i="7"/>
  <c r="E17" i="7"/>
  <c r="E18" i="7"/>
  <c r="E19" i="7"/>
  <c r="E20" i="7"/>
  <c r="E21" i="7"/>
  <c r="E22" i="7"/>
  <c r="E24" i="7"/>
  <c r="E29" i="7"/>
  <c r="E30" i="7"/>
  <c r="E31" i="7"/>
  <c r="E32" i="7"/>
  <c r="E33" i="7"/>
  <c r="E34" i="7"/>
  <c r="E43" i="7"/>
  <c r="E44" i="7"/>
  <c r="E45" i="7"/>
  <c r="E46" i="7"/>
  <c r="E47" i="7"/>
  <c r="E48" i="7"/>
  <c r="E49" i="7"/>
  <c r="C11" i="6"/>
  <c r="C12" i="6"/>
  <c r="C13" i="6"/>
  <c r="C14" i="6"/>
  <c r="C15" i="6"/>
  <c r="C16" i="6"/>
  <c r="C17" i="6"/>
  <c r="C18" i="6"/>
  <c r="C19" i="6"/>
  <c r="C20" i="6"/>
  <c r="C21" i="6"/>
  <c r="C22" i="6"/>
  <c r="C23" i="6"/>
  <c r="C24" i="6"/>
  <c r="C25" i="6"/>
  <c r="C26" i="6"/>
  <c r="C28" i="6"/>
  <c r="C33" i="6"/>
  <c r="C34" i="6"/>
  <c r="C37" i="6"/>
  <c r="C38" i="6"/>
  <c r="C47" i="6"/>
  <c r="C48" i="6"/>
  <c r="C49" i="6"/>
  <c r="C50" i="6"/>
  <c r="C51" i="6"/>
  <c r="C52" i="6"/>
  <c r="C53" i="6"/>
  <c r="K43" i="5"/>
  <c r="K27" i="5"/>
  <c r="K44" i="5"/>
  <c r="J43" i="5"/>
  <c r="J27" i="5"/>
  <c r="J44" i="5"/>
  <c r="K34" i="5"/>
  <c r="J34" i="5"/>
  <c r="T27" i="5"/>
  <c r="S27" i="5"/>
  <c r="R27" i="5"/>
  <c r="Q27" i="5"/>
  <c r="P27" i="5"/>
  <c r="O27" i="5"/>
  <c r="N27" i="5"/>
  <c r="M27" i="5"/>
  <c r="L27" i="5"/>
</calcChain>
</file>

<file path=xl/sharedStrings.xml><?xml version="1.0" encoding="utf-8"?>
<sst xmlns="http://schemas.openxmlformats.org/spreadsheetml/2006/main" count="445" uniqueCount="275">
  <si>
    <t>MODE D’EMPLOI demande initiale</t>
  </si>
  <si>
    <t>1) Remplir quelle que soit l'activité projetée  les onglets "1.identification " et "2. approvisionnements" ;</t>
  </si>
  <si>
    <t>2) Si l'autorisation demandée concerne la fourniture de clients finals, remplir les onglets "3. Prev.année moyenne 2020-2021", "4.Prev.hiver moyen 2020-2021", "5.Prev hiver 2% 2020-2021","6.Prev.Pointe 2% hiver 2020-2021, concernant les prévisions 2020-2021</t>
  </si>
  <si>
    <t>3) Si l'activité projetée se limite à du trading sur le PEG veuillez remplir l'onglet "7. PEG" pour ce qui concerne les estimations 2020-2021</t>
  </si>
  <si>
    <t>4) Si l'activité projetée concerne la fourniture de GNL porté ou par navire souteur veuillez remplir l'onglet "8 GNL camions ou  navire souteur" pour ce qui concerne les estimation 2020-2021</t>
  </si>
  <si>
    <t>5) Si l'activité projetée concerne l'achat de biométhane veuilez remplir l'onglet "9. achats de biomethane" concernant les estimations 2020-2021</t>
  </si>
  <si>
    <t>2. Approvisionnement en gaz naturel</t>
  </si>
  <si>
    <t>Contrat</t>
  </si>
  <si>
    <t>Vendeur</t>
  </si>
  <si>
    <t>Source d’approvisionnement</t>
  </si>
  <si>
    <t>Point de livraison du contrat (1)</t>
  </si>
  <si>
    <t>Point(s) d'entrée sur le réseau français</t>
  </si>
  <si>
    <t>Type de gaz</t>
  </si>
  <si>
    <t>Année début contrat</t>
  </si>
  <si>
    <t>Année fin contrat</t>
  </si>
  <si>
    <t>Volumes annuels (2)</t>
  </si>
  <si>
    <t>Volume journalier maximal prévu par le contrat en 2020 (3)</t>
  </si>
  <si>
    <t>Volume journalier minimal prévu par le contrat en 2020</t>
  </si>
  <si>
    <t>Volume mensuel minimal prévu par le contrat en 2020</t>
  </si>
  <si>
    <t>Volume moyen par mois prévu par le contrat, si le contrat identifie des volumes mensuels
(pour l'année 2020 et début 2021)  (4)</t>
  </si>
  <si>
    <t>Conditions de suspension des livraisons de gaz naturel</t>
  </si>
  <si>
    <t>Dépassement par le contrat, individuellement ou conjointement avec les autres contrats passés avec le même fournisseur ou ses filiales, du seuil de 28% visé au paragraphe 6, point b) de l'article 14 du règlement 2017/1938 du Parlement européen et du Conseil du 25 octobre 2017 concernant des mesures visant à garantir la sécurité de l'approvisionnement en gaz naturel</t>
  </si>
  <si>
    <t>Dénomination du contrat</t>
  </si>
  <si>
    <t>Nom du vendeur</t>
  </si>
  <si>
    <t>Pays source</t>
  </si>
  <si>
    <t>en France ou à l'étranger. 
Utiliser plusieurs lignes si plusieurs points de livraison</t>
  </si>
  <si>
    <t>dans le cas de points d'entrée multiples sur un même contrat et un même point de livraison, indiquer les proportions respectives (5)</t>
  </si>
  <si>
    <t>Gaz ou GNL</t>
  </si>
  <si>
    <t>Première livraison prévue par le contrat</t>
  </si>
  <si>
    <t>dernière livraison prévue par le contrat</t>
  </si>
  <si>
    <t>(TWh)</t>
  </si>
  <si>
    <t>(GWh/j)</t>
  </si>
  <si>
    <t>(TWh/mois)</t>
  </si>
  <si>
    <t>Contrats fermes</t>
  </si>
  <si>
    <t>Contrats de long terme  (durée &gt; à 10 ans)</t>
  </si>
  <si>
    <t>Contrats de moyen terme  (2 ans &lt; durée &lt; 10 ans)</t>
  </si>
  <si>
    <t>Contrats de court terme  (1 an &lt; durée &lt; 2 an)</t>
  </si>
  <si>
    <t>TOTAL (1)</t>
  </si>
  <si>
    <t>Contrats de très court terme  (durée &lt;= 1 an)</t>
  </si>
  <si>
    <t>TOTAL (2)</t>
  </si>
  <si>
    <t>Achats flexibles</t>
  </si>
  <si>
    <t>Achats spot ou échanges aux PEGs</t>
  </si>
  <si>
    <t>TOTAL (3)</t>
  </si>
  <si>
    <t>TOTAL GENERAL (1) + (2) + (3)</t>
  </si>
  <si>
    <t>Informations</t>
  </si>
  <si>
    <t>Veuillez remplir le tableau ci-dessous en indiquant les volumes contractualisés, dans le cadre de contrats fermes, et/ou les achats flexibles (achats spot ou échanges aux PEGs).
Il convient de n’indiquer que les seuls volumes destinés au marché français. Si un contrat permet d’approvisionner plusieurs marchés ou pays, seule la part affectée au marché français doit être indiquée. Par conséquent les flux de transit ne sont pas concernés par le tableau.
Il convient également de veiller à renseigner toutes les colonnes : identité du vendeur, source d’approvisionnement, point de livraison, point d’entrée sur le réseau, année de début et de fin du contrat, et état dans lequel le gaz est acheminé jusqu’au marché français (gazeux ou liquide).</t>
  </si>
  <si>
    <t>(1) - Pour chaque contrat d'achat, veuillez utiliser une ligne par point de livraison s'il y en a plusieurs</t>
  </si>
  <si>
    <t>(2) – Les "volumes annuels" se réfèrent aux volumes nominaux annuels prévus par les contrats (en TWh), le cas échéant jusqu'en 2030 pour les contrats de plus d'un an.</t>
  </si>
  <si>
    <t>(3) – Le  "volume journalier maximal prévu par le contrat" se réfère au volume quotidien maximal prévu par le contrat pour l'année 2020 (en GWh/j), pouvant être mobilisé par exemple en cas de situation exceptionnelle.</t>
  </si>
  <si>
    <t>(4) - Les colonnes "volume moyen par mois" sont à remplir uniquement si le contrat prévoit une différenciation des volumes en fonction du mois de l'année. On indiquera dans ce cas les volumes moyens prévus pour l'année 2018 et le début de l’année 2019 (en TWh)</t>
  </si>
  <si>
    <t>(5) - Liste des points d'entrée sur le territoire français : compléter avec les proportions par point d’entrée sur les réseaux de transport de gaz français, en utilisant si possible les codes suivants :</t>
  </si>
  <si>
    <t xml:space="preserve">P1 : Dunkerque </t>
  </si>
  <si>
    <t>P2 : Virtualys</t>
  </si>
  <si>
    <t>P3 : Obergailbach (FR) / Medelsheim (DE)</t>
  </si>
  <si>
    <t>P4 : Fos (Tonkin/Cavaou)</t>
  </si>
  <si>
    <t>P5 : Montoir-de-Bretagne</t>
  </si>
  <si>
    <t>P6 : Dunkerque LNG</t>
  </si>
  <si>
    <t>P7 : Blaregnies L (BE) / Taisnières B (FR)</t>
  </si>
  <si>
    <t>P8 : Oltingue (FR) / Rodersdorf (CH)</t>
  </si>
  <si>
    <t>P9 : Pirineos</t>
  </si>
  <si>
    <t>P10 : PEG</t>
  </si>
  <si>
    <t>Commentaires</t>
  </si>
  <si>
    <t>Commentaires :</t>
  </si>
  <si>
    <t>(15) - Estimation des volumes transportés</t>
  </si>
  <si>
    <t>(14) - Estimation des achats au PEG non contractualisés avant le 1er novembre 2020</t>
  </si>
  <si>
    <t>(13) - Estimation des achats dans le cadre de contrats de vente ou de couverture dont la signature est envisagée entre le 1er avril et le 1er novembre 2020</t>
  </si>
  <si>
    <t>(12) - Estimation des achats au PEG dans le cadre de contrats de vente ou de couverture d'ores et déjà signés.</t>
  </si>
  <si>
    <t>(11) - Volume contractualisé et en stock.</t>
  </si>
  <si>
    <t>(10) - Volume effectivement disponible, compte tenu des souscriptions et des prévisions du fournisseur.</t>
  </si>
  <si>
    <t>(9) - Estimation des volumes en entrée sur les PIR en cas d'année moyenne.</t>
  </si>
  <si>
    <t>(8) - Approvisionnement envisagé</t>
  </si>
  <si>
    <t>(7) - Estimation des ventes hors clients finals au PEG non contractualisées avant le 1er novembre 2020</t>
  </si>
  <si>
    <t>(6) - Estimation des ventes hors clients finals au PEG dans le cadre de contrats de vente ou de couverture dont la signature est envisagée entre le 1er avril et le 1er novembre 2020</t>
  </si>
  <si>
    <t>(5) - Estimation des ventes hors clients finals au PEG dans le cadre de contrats de vente ou de couverture d'ores et déjà signés.</t>
  </si>
  <si>
    <t>(4) - Estimation des ventes en sortie sur les PIR en cas d'année moyenne.</t>
  </si>
  <si>
    <t>(3) - Ventes contractualisées par le fournisseur hors clients finals au PITD en cas d'année moyenne.</t>
  </si>
  <si>
    <t>(2) - Contrats pour la fourniture des clients finals du fournisseur - Inclus les clients interruptibles.</t>
  </si>
  <si>
    <t>(1) - Les données déclarées correspondent aux éléments estimés par le fournisseur sur la période du 1er avril 2020 au 31 mars 2021</t>
  </si>
  <si>
    <t>Approvisionnement envisagé en cas d'année moyenne</t>
  </si>
  <si>
    <t>Achats non contractualisés au PEG (14)</t>
  </si>
  <si>
    <t>Achats au PEG dont la contractualisation est envisagée (13)</t>
  </si>
  <si>
    <t>Achats contractualisés au PEG (12)</t>
  </si>
  <si>
    <t>Stockage (PITS) (11)</t>
  </si>
  <si>
    <t>Terminaux méthaniers (PITTM) (10)</t>
  </si>
  <si>
    <t>Total PIR</t>
  </si>
  <si>
    <t>Pirineos</t>
  </si>
  <si>
    <t>Obergailbach</t>
  </si>
  <si>
    <t>Taisnières</t>
  </si>
  <si>
    <t>Dunkerque</t>
  </si>
  <si>
    <t>Interconnexions réseaux (PIR) (9)</t>
  </si>
  <si>
    <t>Approvisionnement PITD</t>
  </si>
  <si>
    <t>Approvisionnement envisagé en cas d'année moyenne (8)</t>
  </si>
  <si>
    <t>Demande totale en cas d'année moyenne</t>
  </si>
  <si>
    <t>Total</t>
  </si>
  <si>
    <t>Ventes non contractualisés au PEG (7)</t>
  </si>
  <si>
    <t>Ventes au PEG dont la contractualisation est envisagée (6)</t>
  </si>
  <si>
    <t>Ventes contractualisées au PEG (5)</t>
  </si>
  <si>
    <t>Total Livraisons PIR</t>
  </si>
  <si>
    <t>Autres</t>
  </si>
  <si>
    <t>Oltingue</t>
  </si>
  <si>
    <t>Livraisons PIR (4)</t>
  </si>
  <si>
    <t>Livraisons PITD (3)</t>
  </si>
  <si>
    <t>Autres ventes hors clients finals</t>
  </si>
  <si>
    <t>dont autres clients raccordés au réseau de transport</t>
  </si>
  <si>
    <t>dont production d'électricité</t>
  </si>
  <si>
    <t>dont clients industriels dont la CAR est supérieure à 5GWh</t>
  </si>
  <si>
    <t>dont clients MIG</t>
  </si>
  <si>
    <t>dont chauffage urbain</t>
  </si>
  <si>
    <t>dont clients domestiques collectifs (chauffage collectif)</t>
  </si>
  <si>
    <t>Réseau de transport</t>
  </si>
  <si>
    <t>dont autres clients raccordés au réseau de distribution</t>
  </si>
  <si>
    <t>dont clients domestiques individuels</t>
  </si>
  <si>
    <t>Réseau de distribution</t>
  </si>
  <si>
    <t>Ventes Clients finals (2)</t>
  </si>
  <si>
    <t>Demande envisagée en cas d’année moyenne</t>
  </si>
  <si>
    <t>volumes (1)</t>
  </si>
  <si>
    <t>Bilan normatif du fournisseur (GWh)</t>
  </si>
  <si>
    <t>Nombre de clients</t>
  </si>
  <si>
    <t>Consommation annuelle de référence de l’ensemble des clients estimée au 1er octobre 2020(GWh)</t>
  </si>
  <si>
    <t>Consommation annuelle de référence de l’ensemble des clients constatée au 1er avril 2020 (GWh)</t>
  </si>
  <si>
    <t>3. Année moyenne - Période du 1er avril 2020 au 31 mars 2021</t>
  </si>
  <si>
    <t>(17) - Estimation des volumes transportés</t>
  </si>
  <si>
    <t>(16) - Estimation des achats au PEG non contractualisés avant le 1er novembre 2020</t>
  </si>
  <si>
    <t>(15) - Estimation des achats dans le cadre de contrats de vente ou de couverture dont la signature est envisagée entre le 1er avril et le 1er novembre 2020</t>
  </si>
  <si>
    <t>(14) - Estimation des achats au PEG dans le cadre de contrats de vente ou de couverture d'ores et déjà signés.</t>
  </si>
  <si>
    <t>(13) - Volume contractualisé et en stock.</t>
  </si>
  <si>
    <t>(12) - Volume effectivement disponible, compte tenu des souscriptions et des prévisions du fournisseur.</t>
  </si>
  <si>
    <t>(11) - Estimation des volumes en entrée sur les PIR en cas d'hiver moyen.</t>
  </si>
  <si>
    <t>(10) - Approvisionnement envisagé</t>
  </si>
  <si>
    <t>(9) - Estimation des ventes hors clients finals au PEG non contractualisées avant le 1er novembre 2020</t>
  </si>
  <si>
    <t>(8) - Estimation des ventes hors clients finals au PEG dans le cadre de contrats de vente ou de couverture dont la signature est envisagée entre le 1er avril et le 1er novembre 2020</t>
  </si>
  <si>
    <t>(7) - Estimation des ventes hors clients finals au PEG dans le cadre de contrats de vente ou de couverture d'ores et déjà signés.</t>
  </si>
  <si>
    <t>(6) - Estimation des ventes en sortie sur les PIR en cas d'hiver moyen.</t>
  </si>
  <si>
    <t>(5) - Ventes contractualisées par le fournisseur hors clients finals au PITD en cas d'hiver moyen.</t>
  </si>
  <si>
    <t>(4) - Contrats pour la fourniture des clients finals du fournisseur - Inclus les clients interruptibles.</t>
  </si>
  <si>
    <t>(3) - Les données déclarées correspondent aux éléments estimés par le fournisseur au 1er novembre 2020.</t>
  </si>
  <si>
    <t>(2) - Les données déclarées correspondent aux éléments estimés par le fournisseur au 1er novembre 2020</t>
  </si>
  <si>
    <t>(1) - Les données déclarées sont fondées sur les éléments contractualisés par le fournisseur au 1er avril 2020.</t>
  </si>
  <si>
    <t>Approvisionnement envisagé en cas d'hiver moyen</t>
  </si>
  <si>
    <t>Achats non contractualisés au PEG (16)</t>
  </si>
  <si>
    <t>Achats au PEG dont la contractualisation est envisagée (15)</t>
  </si>
  <si>
    <t>Achats contractualisés au PEG (14)</t>
  </si>
  <si>
    <t>Stockage (PITS) (13)</t>
  </si>
  <si>
    <t>Terminaux méthaniers (PITTM) (12)</t>
  </si>
  <si>
    <t>Interconnexions réseaux (PIR) (11)</t>
  </si>
  <si>
    <t>Approvisionnement envisagé en cas d'hiver moyen (10)</t>
  </si>
  <si>
    <t>Demande totale en cas d'hiver moyen</t>
  </si>
  <si>
    <t>Ventes non contractualisés au PEG (9)</t>
  </si>
  <si>
    <t>Ventes au PEG dont la contractualisation est envisagée (8)</t>
  </si>
  <si>
    <t>Ventes contractualisées au PEG (7)</t>
  </si>
  <si>
    <t>Livraisons PIR (6)</t>
  </si>
  <si>
    <t>Livraisons PITD (5)</t>
  </si>
  <si>
    <t>Ventes Clients finals (4)</t>
  </si>
  <si>
    <t>Demande envisagée en cas d'hiver moyen</t>
  </si>
  <si>
    <t>4. Hiver moyen - Période du 1er novembre 2020 au 31 mars 2021</t>
  </si>
  <si>
    <t>(15) - Estimation des achats maximaux contractualisées par le fournisseur au PEG, de manière ferme ou optionnelle - Contrats dont la signature est envisagée après 1er novembre 2020</t>
  </si>
  <si>
    <t>(14) - Estimation des achats maximaux contractualisées par le fournisseur au PEG, de manière ferme ou optionnelle - Contrats dont la signature est envisagée entre le 1er avril et le 1er novembre 2020</t>
  </si>
  <si>
    <t>(13) - Maximum des achats contractualisées par le fournisseur au PEG, de manière ferme ou optionnelle - Contrats d'ores et déjà signés</t>
  </si>
  <si>
    <t>(12) - Volume contractualisé et en stock.</t>
  </si>
  <si>
    <t>(11) - Volume effectivement disponible, compte tenu des souscriptions et des prévisions du fournisseur.</t>
  </si>
  <si>
    <t>(10) - Approvisionnement maximal contractualisé.</t>
  </si>
  <si>
    <t>(9) - Estimation des  ventes maximales contractualisées par le fournisseur hors clients finals au PEG, de manière ferme ou optionnelle - Contrats dont la signature est envisagée après 1er novembre 2020</t>
  </si>
  <si>
    <t>(8) - Estimation des  ventes maximales contractualisées par le fournisseur hors clients finals au PEG, de manière ferme ou optionnelle - Contrats dont la signature est envisagée entre le 1er avril et le 1er novembre 2020</t>
  </si>
  <si>
    <t>(7) - Maximum des  ventes contractualisées par le fournisseur hors clients finals au PEG, de manière ferme ou optionnelle - Contrats d'ores et déjà signés</t>
  </si>
  <si>
    <t>(6) - Ventes maximales contractualisées en sortie sur les PIR.</t>
  </si>
  <si>
    <t>(5) - Maximum des ventes contractualisées par le fournisseur hors clients finals au PITD en cas d'hiver froid au risque 2%.</t>
  </si>
  <si>
    <t>(4) - Contrats pour la fourniture des clients finals du fournisseur - Volume égal à la demande maximale en cas d'hiver froid au risque 2 % - Inclus les clients interruptibles.</t>
  </si>
  <si>
    <t>(3) - Les données déclarées correspondent aux éléments estimés par le fournisseur au 1er novembre 2020</t>
  </si>
  <si>
    <t>(2) - Les données déclarées correspondent aux éléments estimés par le fournisseur au 1er novembre 2020.</t>
  </si>
  <si>
    <t>Ressources totales</t>
  </si>
  <si>
    <t>Achats non contractualisés au PEG (15)</t>
  </si>
  <si>
    <t>Achats au PEG dont la contractualisation est envisagée (14)</t>
  </si>
  <si>
    <t>Achats contractualisés au PEG (13)</t>
  </si>
  <si>
    <t>Stockage (PITS) (12)</t>
  </si>
  <si>
    <t>Terminaux méthaniers (PITTM) (11)</t>
  </si>
  <si>
    <t>Interconnexions réseaux (PIR) (10)</t>
  </si>
  <si>
    <t>Approvisionnement envisagé en cas d'hiver froid</t>
  </si>
  <si>
    <t>Demande totale en cas d'hiver froid</t>
  </si>
  <si>
    <t>Demande envisagée en cas d'hiver froid</t>
  </si>
  <si>
    <t>volumes estimés (1)</t>
  </si>
  <si>
    <t>5. Hiver froid au risque 2 % - Période du 1er novembre 2020 au 31 mars 2021</t>
  </si>
  <si>
    <t>(16) - Estimation des achats maximaux contractualisées par le fournisseur au PEG, de manière ferme ou optionnelle, pour le jour indiqué plus haut - Contrats dont la signature est envisagée après 1er novembre 2020</t>
  </si>
  <si>
    <t>(15) - Estimation des achats maximaux contractualisées par le fournisseur au PEG, de manière ferme ou optionnelle, pour le jour indiqué plus haut - Contrats dont la signature est envisagée entre le 1er avril et le 1er novembre 2020</t>
  </si>
  <si>
    <t>(14) - Maximum des achats contractualisés par le fournisseur au PEG, de manière ferme ou optionnelle, pour le jour indiqué plus haut - Contrats d'ores et déjà signés</t>
  </si>
  <si>
    <t>(13) - Débit ferme contractualisé, calculé en supposant un niveau de remplissage uniforme de 45% des capacités souscrites.</t>
  </si>
  <si>
    <t>(12) - Débit ferme effectivement disponible, compte tenu du débit ferme contractualisé et des prévisions du fournisseur, pour le jour indiqué plus haut.</t>
  </si>
  <si>
    <t>(11) - Approvisionnement maximal contractualisé pour le jour indiqué plus haut.</t>
  </si>
  <si>
    <t>(10) - Eventuels contrats de fourniture interruptible.</t>
  </si>
  <si>
    <t>(9) - Estimation des  ventes maximales contractualisées par le fournisseur hors clients finals au PEG, de manière ferme ou optionnelle, pour le jour indiqué plus haut - Contrats dont la signature est envisagée après 1er novembre 2020</t>
  </si>
  <si>
    <t>(8) - Estimation des  ventes maximales contractualisées par le fournisseur hors clients finals au PEG, de manière ferme ou optionnelle, pour le jour indiqué plus haut - Contrats dont la signature est envisagée entre le 1er avril et le 1er novembre 2020</t>
  </si>
  <si>
    <t>(7) - Maximum des  ventes contractualisées par le fournisseur hors clients finals au PEG, de manière ferme ou optionnelle, pour le jour indiqué plus haut - Contrats d'ores et déjà signés</t>
  </si>
  <si>
    <t>(6) - Capacités de sorties maximales contractualisées (100 % de taux d'utilisation des capacités fermes sur les PIR en sortie) pour le jour indiqué plus haut.</t>
  </si>
  <si>
    <t>(5) - Maximum des ventes contractualisées par le fournisseur hors clients finals au PITD en cas de pointe de froid au risque 2 % pour le jour indiqué plus haut.</t>
  </si>
  <si>
    <t>(4) - Contrats pour la fourniture des clients finals du fournisseur - Débit égal à la demande maximale en cas de pointe de froid au risque 2 %  - Inclus les clients interruptibles.</t>
  </si>
  <si>
    <t>(3) - Les données déclarées sont fondées sur les éléments contractualisés par le fournisseur au 1er novembre 2020</t>
  </si>
  <si>
    <t>Ressources du fournisseur en cas de pointe de froid</t>
  </si>
  <si>
    <t>Contrats de fourniture interruptibles (10)</t>
  </si>
  <si>
    <t>Demande totale en cas de pointe de froid</t>
  </si>
  <si>
    <t>Demande en cas de pointe de froid</t>
  </si>
  <si>
    <t>Bilan normatif du fournisseur (GWh/j)</t>
  </si>
  <si>
    <t>Consommation annuelle de référence de l’ensemble des clients en cas de contrainte de froid extrême estimée au 31 octobre 2019(GWh)</t>
  </si>
  <si>
    <t>Consommation annuelle de référence de l’ensemble des clients en cas de contrainte de froid extrême constatée au 1er avril 2019 (GWh)</t>
  </si>
  <si>
    <t>La pointe doit être évaluée pour le 2 janvier 2021 à l'aide de la méthodologie prévue par la réglementation applicable (Arrêté du 16 juin 2014).</t>
  </si>
  <si>
    <t>6. Prévision pointe 2 % 2020-2021</t>
  </si>
  <si>
    <t>TOTAL DES VOLUMES REVENDUS</t>
  </si>
  <si>
    <t>Volumes revendus au PEG (Volumes Sold @ PEG)</t>
  </si>
  <si>
    <t>Volumes utilisés</t>
  </si>
  <si>
    <t>TOTAL DES VOLUMES ACHETES</t>
  </si>
  <si>
    <t>Volumes complémentaires via autres contrats de fourniture</t>
  </si>
  <si>
    <t>Volumes achetés au PEG (Volumes Purchased @ PEG)</t>
  </si>
  <si>
    <t>Total 2020</t>
  </si>
  <si>
    <t>TRS</t>
  </si>
  <si>
    <t>PEG Nord</t>
  </si>
  <si>
    <t>Estimations volumes (TWh)</t>
  </si>
  <si>
    <t>Volumes constatés en 2019 (TWh)</t>
  </si>
  <si>
    <t>Type de contrat</t>
  </si>
  <si>
    <t>Consommation totale des sites industriels</t>
  </si>
  <si>
    <t>7. PEG : Volumes échangés par les fournisseurs et/ou consommateurs autorisés à l'achat et la vente aux PEGs.</t>
  </si>
  <si>
    <t>Volume (en TWh)</t>
  </si>
  <si>
    <t>Au 31/12/2022</t>
  </si>
  <si>
    <t>Au 31/12/2021</t>
  </si>
  <si>
    <t>Au 31/12/2020</t>
  </si>
  <si>
    <t>Approvisionnement (détail par contrat)</t>
  </si>
  <si>
    <t>(en TWh)</t>
  </si>
  <si>
    <t>FOS</t>
  </si>
  <si>
    <t>MONTOIR</t>
  </si>
  <si>
    <t>…..</t>
  </si>
  <si>
    <t>……</t>
  </si>
  <si>
    <t>(Date)</t>
  </si>
  <si>
    <t>terminal</t>
  </si>
  <si>
    <t xml:space="preserve">terminal </t>
  </si>
  <si>
    <t>Volume total du contrat en 2022</t>
  </si>
  <si>
    <t>Volume total du contrat en 2021</t>
  </si>
  <si>
    <t>Volume total du contrat en 2020</t>
  </si>
  <si>
    <t>Volumes prévisionnels 2021-2022 (TWh)</t>
  </si>
  <si>
    <t>Volumes commercialisés en 2019-2020 (TWh)</t>
  </si>
  <si>
    <t>Fin du contrat</t>
  </si>
  <si>
    <t>Début du contrat</t>
  </si>
  <si>
    <t>8. GNL Porté ou par voie maritime (seuls les détenteurs d’une autorisation de fourniture de GNL par camions ou par navires souteurs  doivent remplir cet onglet)</t>
  </si>
  <si>
    <t>filière méthanisation</t>
  </si>
  <si>
    <t>filière ISDND</t>
  </si>
  <si>
    <t>(1) - Technique de production : compléter en utilisant les codes suivants :</t>
  </si>
  <si>
    <t>Contrats d'obligation d'achat signés mais non encore entrés en vigueur</t>
  </si>
  <si>
    <t>Installations de production non mises en service</t>
  </si>
  <si>
    <t>Contrats d'obligation d'achat entrés en vigueur</t>
  </si>
  <si>
    <t>Installations de production mises en service</t>
  </si>
  <si>
    <t>Tarif de référence indiqué au paragraphe 5.3 du contrat
(c€/kWh PCS hors taxe)</t>
  </si>
  <si>
    <t>Capacité maximale de production de l’installation indiquée au paragraphe 3.2 des conditions particulières du contrat
(m3(n)/h)</t>
  </si>
  <si>
    <t>Technique de production indiquée au paragraphe 3.2 des conditions particulières du contrat</t>
  </si>
  <si>
    <t>Date de mise en service de l’installation de production</t>
  </si>
  <si>
    <t>Numéro Siret indiqué au paragraphe 3.1 des conditions particulières du contrat</t>
  </si>
  <si>
    <t>Adresse indiquée au paragraphe 3.1 des conditions particulières du contrat</t>
  </si>
  <si>
    <t>Nom indiqué au paragraphe 3.1 des conditions particulières du contrat</t>
  </si>
  <si>
    <t>Tarif de référence</t>
  </si>
  <si>
    <t>Capacité maximale de production de l’installation</t>
  </si>
  <si>
    <t>Technique de production
(1)</t>
  </si>
  <si>
    <t>Date d'entrée en vigueur du contrat d'achat</t>
  </si>
  <si>
    <t>Date de signature du contrat d'obligation d'achat</t>
  </si>
  <si>
    <t>Identification de l'installation de production de biométhane</t>
  </si>
  <si>
    <t>9. Contrats d'achat de biométhane</t>
  </si>
  <si>
    <t>Résultat net :</t>
  </si>
  <si>
    <t>Chiffre d'affaires :</t>
  </si>
  <si>
    <t>Bilan activité</t>
  </si>
  <si>
    <t>Raisons sociales et coordonnées des différentes sociétés concernées  :</t>
  </si>
  <si>
    <t>Réponse globale au sein d'un même groupe</t>
  </si>
  <si>
    <t>Mél. :</t>
  </si>
  <si>
    <t>Tél. :</t>
  </si>
  <si>
    <t>Adresse :</t>
  </si>
  <si>
    <t>Nom de la personne en charge de la réponse au questionnaire :</t>
  </si>
  <si>
    <t>Nom du responsable du service en charge de l'approvisionnement :</t>
  </si>
  <si>
    <t>Nom du prestataire d'équilibre :</t>
  </si>
  <si>
    <t>Numéro de TVA intra-communautaire :</t>
  </si>
  <si>
    <t>Raison sociale de l'entreprise :</t>
  </si>
  <si>
    <t>Réponse séparée pour entreprise faisant partie d'un même groupe</t>
  </si>
  <si>
    <t>1. Identification du fournisseur et données financières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</si>
</sst>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 #,##0.00,_€_-;\-* #,##0.00,_€_-;_-* \-??\ _€_-;_-@_-"/>
    <numFmt numFmtId="166" formatCode="0_ ;[Red]\-0,"/>
    <numFmt numFmtId="167" formatCode="0.000"/>
  </numFmts>
  <fonts count="17" x14ac:knownFonts="1">
    <font>
      <sz val="10"/>
      <name val="Arial"/>
      <family val="2"/>
      <charset val="1"/>
    </font>
    <font>
      <sz val="10"/>
      <name val="Arial"/>
    </font>
    <font>
      <b/>
      <sz val="14"/>
      <name val="Calibri"/>
      <family val="2"/>
      <charset val="1"/>
    </font>
    <font>
      <b/>
      <sz val="12"/>
      <color rgb="FF000000"/>
      <name val="Liberation Sans;Arial"/>
      <family val="2"/>
      <charset val="1"/>
    </font>
    <font>
      <b/>
      <sz val="14"/>
      <color rgb="FF000000"/>
      <name val="Liberation Sans;Arial"/>
      <family val="2"/>
      <charset val="1"/>
    </font>
    <font>
      <b/>
      <sz val="10"/>
      <name val="Calibri"/>
      <family val="2"/>
    </font>
    <font>
      <sz val="10"/>
      <name val="Calibri"/>
      <family val="2"/>
    </font>
    <font>
      <b/>
      <u/>
      <sz val="10"/>
      <name val="Calibri"/>
      <family val="2"/>
    </font>
    <font>
      <sz val="10"/>
      <color indexed="8"/>
      <name val="Calibri"/>
      <family val="2"/>
    </font>
    <font>
      <b/>
      <i/>
      <sz val="10"/>
      <name val="Calibri"/>
      <family val="2"/>
      <charset val="1"/>
    </font>
    <font>
      <i/>
      <sz val="10"/>
      <name val="Calibri"/>
      <family val="2"/>
      <charset val="1"/>
    </font>
    <font>
      <i/>
      <sz val="10"/>
      <color rgb="FFFFFFFF"/>
      <name val="Calibri"/>
      <family val="2"/>
      <charset val="1"/>
    </font>
    <font>
      <b/>
      <i/>
      <sz val="10"/>
      <color rgb="FFFFFFFF"/>
      <name val="Calibri"/>
      <family val="2"/>
      <charset val="1"/>
    </font>
    <font>
      <b/>
      <sz val="10"/>
      <color rgb="FF000000"/>
      <name val="Calibri"/>
      <family val="2"/>
      <charset val="1"/>
    </font>
    <font>
      <i/>
      <sz val="10"/>
      <color indexed="9"/>
      <name val="Calibri"/>
      <family val="2"/>
    </font>
    <font>
      <b/>
      <i/>
      <sz val="10"/>
      <color indexed="9"/>
      <name val="Calibri"/>
      <family val="2"/>
    </font>
    <font>
      <sz val="10"/>
      <name val="Calibri"/>
      <family val="2"/>
      <scheme val="minor"/>
    </font>
  </fonts>
  <fills count="29">
    <fill>
      <patternFill patternType="none"/>
    </fill>
    <fill>
      <patternFill patternType="gray125"/>
    </fill>
    <fill>
      <patternFill patternType="solid">
        <fgColor rgb="FFFF99CC"/>
        <bgColor rgb="FFFF8080"/>
      </patternFill>
    </fill>
    <fill>
      <patternFill patternType="solid">
        <fgColor indexed="51"/>
        <bgColor indexed="52"/>
      </patternFill>
    </fill>
    <fill>
      <patternFill patternType="solid">
        <fgColor indexed="42"/>
        <bgColor indexed="27"/>
      </patternFill>
    </fill>
    <fill>
      <patternFill patternType="solid">
        <fgColor indexed="50"/>
        <bgColor indexed="57"/>
      </patternFill>
    </fill>
    <fill>
      <patternFill patternType="solid">
        <fgColor indexed="19"/>
        <bgColor indexed="57"/>
      </patternFill>
    </fill>
    <fill>
      <patternFill patternType="solid">
        <fgColor theme="7" tint="0.59999389629810485"/>
        <bgColor indexed="57"/>
      </patternFill>
    </fill>
    <fill>
      <patternFill patternType="solid">
        <fgColor indexed="22"/>
        <bgColor indexed="48"/>
      </patternFill>
    </fill>
    <fill>
      <patternFill patternType="solid">
        <fgColor theme="8" tint="0.59999389629810485"/>
        <bgColor indexed="57"/>
      </patternFill>
    </fill>
    <fill>
      <patternFill patternType="solid">
        <fgColor theme="9" tint="0.59999389629810485"/>
        <bgColor indexed="57"/>
      </patternFill>
    </fill>
    <fill>
      <patternFill patternType="solid">
        <fgColor theme="9" tint="0.59999389629810485"/>
        <bgColor indexed="64"/>
      </patternFill>
    </fill>
    <fill>
      <patternFill patternType="solid">
        <fgColor indexed="48"/>
        <bgColor indexed="34"/>
      </patternFill>
    </fill>
    <fill>
      <patternFill patternType="solid">
        <fgColor indexed="43"/>
        <bgColor indexed="26"/>
      </patternFill>
    </fill>
    <fill>
      <patternFill patternType="solid">
        <fgColor rgb="FFFFFFCC"/>
        <bgColor rgb="FFFFFFFF"/>
      </patternFill>
    </fill>
    <fill>
      <patternFill patternType="solid">
        <fgColor rgb="FFC0C0C0"/>
        <bgColor rgb="FFCCCCFF"/>
      </patternFill>
    </fill>
    <fill>
      <patternFill patternType="solid">
        <fgColor rgb="FFCCCCFF"/>
        <bgColor rgb="FFC0C0C0"/>
      </patternFill>
    </fill>
    <fill>
      <patternFill patternType="solid">
        <fgColor rgb="FF003366"/>
        <bgColor rgb="FF333399"/>
      </patternFill>
    </fill>
    <fill>
      <patternFill patternType="solid">
        <fgColor rgb="FFFFFF99"/>
        <bgColor rgb="FFFFFFCC"/>
      </patternFill>
    </fill>
    <fill>
      <patternFill patternType="solid">
        <fgColor rgb="FF808080"/>
        <bgColor rgb="FF969696"/>
      </patternFill>
    </fill>
    <fill>
      <patternFill patternType="solid">
        <fgColor rgb="FFFFCC00"/>
        <bgColor rgb="FFFFFF00"/>
      </patternFill>
    </fill>
    <fill>
      <patternFill patternType="solid">
        <fgColor indexed="26"/>
        <bgColor indexed="9"/>
      </patternFill>
    </fill>
    <fill>
      <patternFill patternType="solid">
        <fgColor indexed="31"/>
        <bgColor indexed="41"/>
      </patternFill>
    </fill>
    <fill>
      <patternFill patternType="solid">
        <fgColor indexed="56"/>
        <bgColor indexed="62"/>
      </patternFill>
    </fill>
    <fill>
      <patternFill patternType="solid">
        <fgColor rgb="FFFFFF00"/>
        <bgColor rgb="FFFFFF00"/>
      </patternFill>
    </fill>
    <fill>
      <patternFill patternType="solid">
        <fgColor indexed="55"/>
        <bgColor indexed="46"/>
      </patternFill>
    </fill>
    <fill>
      <patternFill patternType="solid">
        <fgColor theme="0" tint="-0.499984740745262"/>
        <bgColor indexed="64"/>
      </patternFill>
    </fill>
    <fill>
      <patternFill patternType="solid">
        <fgColor rgb="FFA9D18E"/>
        <bgColor rgb="FF9DC3E6"/>
      </patternFill>
    </fill>
    <fill>
      <patternFill patternType="solid">
        <fgColor rgb="FF9DC3E6"/>
        <bgColor rgb="FFCCCCFF"/>
      </patternFill>
    </fill>
  </fills>
  <borders count="148">
    <border>
      <left/>
      <right/>
      <top/>
      <bottom/>
      <diagonal/>
    </border>
    <border>
      <left style="double">
        <color auto="1"/>
      </left>
      <right style="double">
        <color auto="1"/>
      </right>
      <top style="double">
        <color auto="1"/>
      </top>
      <bottom style="double">
        <color auto="1"/>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style="medium">
        <color indexed="8"/>
      </top>
      <bottom style="thin">
        <color indexed="8"/>
      </bottom>
      <diagonal/>
    </border>
    <border>
      <left style="medium">
        <color auto="1"/>
      </left>
      <right style="medium">
        <color auto="1"/>
      </right>
      <top style="medium">
        <color auto="1"/>
      </top>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thin">
        <color indexed="8"/>
      </left>
      <right/>
      <top style="thin">
        <color indexed="8"/>
      </top>
      <bottom style="thin">
        <color indexed="8"/>
      </bottom>
      <diagonal/>
    </border>
    <border>
      <left style="medium">
        <color auto="1"/>
      </left>
      <right style="medium">
        <color auto="1"/>
      </right>
      <top/>
      <bottom style="thin">
        <color indexed="8"/>
      </bottom>
      <diagonal/>
    </border>
    <border>
      <left style="medium">
        <color auto="1"/>
      </left>
      <right style="medium">
        <color auto="1"/>
      </right>
      <top/>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auto="1"/>
      </left>
      <right style="medium">
        <color auto="1"/>
      </right>
      <top style="thin">
        <color indexed="8"/>
      </top>
      <bottom style="medium">
        <color indexed="8"/>
      </bottom>
      <diagonal/>
    </border>
    <border>
      <left style="medium">
        <color auto="1"/>
      </left>
      <right style="medium">
        <color auto="1"/>
      </right>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auto="1"/>
      </left>
      <right style="medium">
        <color auto="1"/>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style="medium">
        <color indexed="8"/>
      </left>
      <right style="medium">
        <color indexed="8"/>
      </right>
      <top style="thin">
        <color indexed="8"/>
      </top>
      <bottom/>
      <diagonal/>
    </border>
    <border>
      <left style="medium">
        <color indexed="8"/>
      </left>
      <right/>
      <top style="thin">
        <color indexed="8"/>
      </top>
      <bottom/>
      <diagonal/>
    </border>
    <border>
      <left style="thin">
        <color indexed="8"/>
      </left>
      <right/>
      <top style="thin">
        <color indexed="8"/>
      </top>
      <bottom/>
      <diagonal/>
    </border>
    <border>
      <left style="medium">
        <color auto="1"/>
      </left>
      <right style="medium">
        <color auto="1"/>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auto="1"/>
      </left>
      <right style="medium">
        <color auto="1"/>
      </right>
      <top style="medium">
        <color indexed="8"/>
      </top>
      <bottom style="medium">
        <color auto="1"/>
      </bottom>
      <diagonal/>
    </border>
    <border>
      <left/>
      <right style="thin">
        <color indexed="8"/>
      </right>
      <top style="medium">
        <color indexed="8"/>
      </top>
      <bottom style="thin">
        <color indexed="8"/>
      </bottom>
      <diagonal/>
    </border>
    <border>
      <left style="thin">
        <color indexed="8"/>
      </left>
      <right/>
      <top/>
      <bottom/>
      <diagonal/>
    </border>
    <border>
      <left/>
      <right style="thin">
        <color indexed="8"/>
      </right>
      <top style="thin">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thin">
        <color indexed="8"/>
      </left>
      <right/>
      <top/>
      <bottom style="hair">
        <color indexed="8"/>
      </bottom>
      <diagonal/>
    </border>
    <border>
      <left style="thin">
        <color indexed="8"/>
      </left>
      <right/>
      <top style="thin">
        <color indexed="8"/>
      </top>
      <bottom style="hair">
        <color indexed="8"/>
      </bottom>
      <diagonal/>
    </border>
    <border>
      <left/>
      <right style="medium">
        <color indexed="8"/>
      </right>
      <top style="thin">
        <color indexed="8"/>
      </top>
      <bottom style="medium">
        <color indexed="8"/>
      </bottom>
      <diagonal/>
    </border>
    <border>
      <left/>
      <right style="medium">
        <color indexed="8"/>
      </right>
      <top style="medium">
        <color indexed="8"/>
      </top>
      <bottom style="medium">
        <color indexed="8"/>
      </bottom>
      <diagonal/>
    </border>
    <border>
      <left style="medium">
        <color auto="1"/>
      </left>
      <right/>
      <top/>
      <bottom style="medium">
        <color auto="1"/>
      </bottom>
      <diagonal/>
    </border>
    <border>
      <left/>
      <right/>
      <top style="medium">
        <color auto="1"/>
      </top>
      <bottom/>
      <diagonal/>
    </border>
    <border>
      <left style="medium">
        <color auto="1"/>
      </left>
      <right/>
      <top style="medium">
        <color auto="1"/>
      </top>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indexed="8"/>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right style="thin">
        <color indexed="8"/>
      </right>
      <top style="thin">
        <color indexed="8"/>
      </top>
      <bottom/>
      <diagonal/>
    </border>
    <border>
      <left style="thin">
        <color indexed="48"/>
      </left>
      <right style="thin">
        <color indexed="48"/>
      </right>
      <top style="thin">
        <color indexed="48"/>
      </top>
      <bottom style="thin">
        <color indexed="48"/>
      </bottom>
      <diagonal/>
    </border>
    <border>
      <left style="medium">
        <color indexed="8"/>
      </left>
      <right/>
      <top/>
      <bottom style="medium">
        <color indexed="8"/>
      </bottom>
      <diagonal/>
    </border>
    <border>
      <left/>
      <right/>
      <top style="medium">
        <color indexed="8"/>
      </top>
      <bottom/>
      <diagonal/>
    </border>
    <border>
      <left style="medium">
        <color indexed="8"/>
      </left>
      <right/>
      <top style="medium">
        <color indexed="8"/>
      </top>
      <bottom/>
      <diagonal/>
    </border>
    <border>
      <left style="hair">
        <color indexed="8"/>
      </left>
      <right style="hair">
        <color indexed="8"/>
      </right>
      <top style="hair">
        <color indexed="8"/>
      </top>
      <bottom style="thin">
        <color indexed="8"/>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medium">
        <color auto="1"/>
      </left>
      <right/>
      <top style="hair">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hair">
        <color auto="1"/>
      </right>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right style="medium">
        <color indexed="8"/>
      </right>
      <top/>
      <bottom style="medium">
        <color indexed="8"/>
      </bottom>
      <diagonal/>
    </border>
    <border>
      <left/>
      <right/>
      <top/>
      <bottom style="medium">
        <color indexed="8"/>
      </bottom>
      <diagonal/>
    </border>
    <border>
      <left/>
      <right style="double">
        <color indexed="8"/>
      </right>
      <top style="double">
        <color indexed="8"/>
      </top>
      <bottom style="double">
        <color indexed="8"/>
      </bottom>
      <diagonal/>
    </border>
    <border>
      <left/>
      <right/>
      <top style="double">
        <color indexed="8"/>
      </top>
      <bottom style="double">
        <color indexed="8"/>
      </bottom>
      <diagonal/>
    </border>
    <border>
      <left style="double">
        <color indexed="8"/>
      </left>
      <right/>
      <top style="double">
        <color indexed="8"/>
      </top>
      <bottom style="double">
        <color indexed="8"/>
      </bottom>
      <diagonal/>
    </border>
    <border>
      <left/>
      <right/>
      <top style="medium">
        <color indexed="8"/>
      </top>
      <bottom style="medium">
        <color indexed="8"/>
      </bottom>
      <diagonal/>
    </border>
    <border>
      <left style="medium">
        <color indexed="8"/>
      </left>
      <right/>
      <top style="thin">
        <color indexed="8"/>
      </top>
      <bottom style="medium">
        <color indexed="8"/>
      </bottom>
      <diagonal/>
    </border>
    <border>
      <left style="medium">
        <color indexed="8"/>
      </left>
      <right/>
      <top style="hair">
        <color indexed="8"/>
      </top>
      <bottom/>
      <diagonal/>
    </border>
    <border>
      <left/>
      <right style="thin">
        <color indexed="8"/>
      </right>
      <top/>
      <bottom style="thin">
        <color indexed="8"/>
      </bottom>
      <diagonal/>
    </border>
    <border>
      <left style="thin">
        <color indexed="8"/>
      </left>
      <right style="medium">
        <color indexed="8"/>
      </right>
      <top/>
      <bottom style="medium">
        <color indexed="8"/>
      </bottom>
      <diagonal/>
    </border>
    <border>
      <left style="thin">
        <color indexed="8"/>
      </left>
      <right style="thin">
        <color indexed="8"/>
      </right>
      <top/>
      <bottom style="medium">
        <color indexed="8"/>
      </bottom>
      <diagonal/>
    </border>
    <border>
      <left style="double">
        <color indexed="8"/>
      </left>
      <right style="double">
        <color indexed="8"/>
      </right>
      <top/>
      <bottom style="double">
        <color indexed="8"/>
      </bottom>
      <diagonal/>
    </border>
    <border>
      <left style="medium">
        <color indexed="8"/>
      </left>
      <right style="medium">
        <color indexed="8"/>
      </right>
      <top/>
      <bottom style="hair">
        <color indexed="8"/>
      </bottom>
      <diagonal/>
    </border>
    <border>
      <left style="double">
        <color indexed="8"/>
      </left>
      <right style="double">
        <color indexed="8"/>
      </right>
      <top style="double">
        <color indexed="8"/>
      </top>
      <bottom style="double">
        <color indexed="8"/>
      </bottom>
      <diagonal/>
    </border>
    <border>
      <left style="medium">
        <color indexed="8"/>
      </left>
      <right style="medium">
        <color indexed="8"/>
      </right>
      <top/>
      <bottom/>
      <diagonal/>
    </border>
    <border>
      <left style="thin">
        <color indexed="8"/>
      </left>
      <right style="medium">
        <color auto="1"/>
      </right>
      <top style="thin">
        <color indexed="8"/>
      </top>
      <bottom style="medium">
        <color auto="1"/>
      </bottom>
      <diagonal/>
    </border>
    <border>
      <left style="thin">
        <color indexed="8"/>
      </left>
      <right style="thin">
        <color indexed="8"/>
      </right>
      <top style="thin">
        <color indexed="8"/>
      </top>
      <bottom style="medium">
        <color auto="1"/>
      </bottom>
      <diagonal/>
    </border>
    <border>
      <left style="medium">
        <color indexed="8"/>
      </left>
      <right style="thin">
        <color indexed="8"/>
      </right>
      <top style="thin">
        <color indexed="8"/>
      </top>
      <bottom style="medium">
        <color auto="1"/>
      </bottom>
      <diagonal/>
    </border>
    <border>
      <left style="medium">
        <color auto="1"/>
      </left>
      <right style="medium">
        <color indexed="8"/>
      </right>
      <top style="medium">
        <color indexed="8"/>
      </top>
      <bottom style="medium">
        <color auto="1"/>
      </bottom>
      <diagonal/>
    </border>
    <border>
      <left style="thin">
        <color indexed="8"/>
      </left>
      <right style="medium">
        <color auto="1"/>
      </right>
      <top style="thin">
        <color indexed="8"/>
      </top>
      <bottom style="thin">
        <color indexed="8"/>
      </bottom>
      <diagonal/>
    </border>
    <border>
      <left style="medium">
        <color auto="1"/>
      </left>
      <right style="medium">
        <color indexed="8"/>
      </right>
      <top style="medium">
        <color indexed="8"/>
      </top>
      <bottom/>
      <diagonal/>
    </border>
    <border>
      <left style="medium">
        <color indexed="8"/>
      </left>
      <right style="thin">
        <color auto="1"/>
      </right>
      <top style="thin">
        <color indexed="8"/>
      </top>
      <bottom style="thin">
        <color indexed="8"/>
      </bottom>
      <diagonal/>
    </border>
    <border>
      <left style="thin">
        <color indexed="8"/>
      </left>
      <right style="medium">
        <color auto="1"/>
      </right>
      <top style="medium">
        <color auto="1"/>
      </top>
      <bottom style="thin">
        <color indexed="8"/>
      </bottom>
      <diagonal/>
    </border>
    <border>
      <left style="thin">
        <color indexed="8"/>
      </left>
      <right style="thin">
        <color indexed="8"/>
      </right>
      <top style="medium">
        <color auto="1"/>
      </top>
      <bottom style="thin">
        <color indexed="8"/>
      </bottom>
      <diagonal/>
    </border>
    <border>
      <left/>
      <right style="thin">
        <color indexed="8"/>
      </right>
      <top style="medium">
        <color auto="1"/>
      </top>
      <bottom style="thin">
        <color indexed="8"/>
      </bottom>
      <diagonal/>
    </border>
    <border>
      <left style="medium">
        <color indexed="8"/>
      </left>
      <right style="thin">
        <color auto="1"/>
      </right>
      <top style="medium">
        <color auto="1"/>
      </top>
      <bottom style="thin">
        <color indexed="8"/>
      </bottom>
      <diagonal/>
    </border>
    <border>
      <left style="medium">
        <color indexed="8"/>
      </left>
      <right/>
      <top style="medium">
        <color auto="1"/>
      </top>
      <bottom style="thin">
        <color indexed="8"/>
      </bottom>
      <diagonal/>
    </border>
    <border>
      <left style="medium">
        <color indexed="8"/>
      </left>
      <right style="medium">
        <color indexed="8"/>
      </right>
      <top style="medium">
        <color auto="1"/>
      </top>
      <bottom style="thin">
        <color indexed="8"/>
      </bottom>
      <diagonal/>
    </border>
    <border>
      <left style="medium">
        <color auto="1"/>
      </left>
      <right style="medium">
        <color indexed="8"/>
      </right>
      <top style="medium">
        <color auto="1"/>
      </top>
      <bottom/>
      <diagonal/>
    </border>
    <border>
      <left/>
      <right style="medium">
        <color auto="1"/>
      </right>
      <top/>
      <bottom style="medium">
        <color auto="1"/>
      </bottom>
      <diagonal/>
    </border>
    <border>
      <left style="medium">
        <color auto="1"/>
      </left>
      <right style="thin">
        <color indexed="8"/>
      </right>
      <top/>
      <bottom style="medium">
        <color auto="1"/>
      </bottom>
      <diagonal/>
    </border>
    <border>
      <left style="thin">
        <color indexed="8"/>
      </left>
      <right style="medium">
        <color auto="1"/>
      </right>
      <top style="medium">
        <color indexed="8"/>
      </top>
      <bottom style="thin">
        <color indexed="8"/>
      </bottom>
      <diagonal/>
    </border>
    <border>
      <left style="thin">
        <color indexed="8"/>
      </left>
      <right style="thin">
        <color auto="1"/>
      </right>
      <top style="medium">
        <color indexed="8"/>
      </top>
      <bottom style="thin">
        <color indexed="8"/>
      </bottom>
      <diagonal/>
    </border>
    <border>
      <left style="medium">
        <color auto="1"/>
      </left>
      <right style="thin">
        <color indexed="8"/>
      </right>
      <top/>
      <bottom/>
      <diagonal/>
    </border>
    <border>
      <left style="thin">
        <color indexed="8"/>
      </left>
      <right style="thin">
        <color auto="1"/>
      </right>
      <top style="medium">
        <color auto="1"/>
      </top>
      <bottom style="thin">
        <color indexed="8"/>
      </bottom>
      <diagonal/>
    </border>
    <border>
      <left/>
      <right style="thin">
        <color indexed="8"/>
      </right>
      <top style="medium">
        <color auto="1"/>
      </top>
      <bottom/>
      <diagonal/>
    </border>
    <border>
      <left style="thin">
        <color indexed="8"/>
      </left>
      <right/>
      <top style="medium">
        <color auto="1"/>
      </top>
      <bottom/>
      <diagonal/>
    </border>
    <border>
      <left style="medium">
        <color auto="1"/>
      </left>
      <right style="thin">
        <color indexed="8"/>
      </right>
      <top style="medium">
        <color auto="1"/>
      </top>
      <bottom/>
      <diagonal/>
    </border>
  </borders>
  <cellStyleXfs count="4">
    <xf numFmtId="0" fontId="0" fillId="0" borderId="0"/>
    <xf numFmtId="0" fontId="1" fillId="0" borderId="0"/>
    <xf numFmtId="0" fontId="1" fillId="0" borderId="0"/>
    <xf numFmtId="0" fontId="1" fillId="21" borderId="76" applyNumberFormat="0" applyAlignment="0" applyProtection="0"/>
  </cellStyleXfs>
  <cellXfs count="415">
    <xf numFmtId="0" fontId="0" fillId="0" borderId="0" xfId="0"/>
    <xf numFmtId="0" fontId="2" fillId="2" borderId="1" xfId="0" applyFont="1" applyFill="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3" borderId="0" xfId="0" applyFont="1" applyFill="1" applyBorder="1" applyAlignment="1">
      <alignment horizontal="left" vertical="center"/>
    </xf>
    <xf numFmtId="0" fontId="6" fillId="0" borderId="0" xfId="0" applyFont="1"/>
    <xf numFmtId="0" fontId="5" fillId="0" borderId="0" xfId="0" applyFont="1"/>
    <xf numFmtId="0" fontId="0" fillId="0" borderId="0" xfId="0" applyFont="1"/>
    <xf numFmtId="0" fontId="6" fillId="0" borderId="2" xfId="0" applyFont="1" applyBorder="1"/>
    <xf numFmtId="0" fontId="6" fillId="0" borderId="11" xfId="0" applyFont="1" applyBorder="1" applyAlignment="1">
      <alignment wrapText="1"/>
    </xf>
    <xf numFmtId="0" fontId="5" fillId="5" borderId="12" xfId="0" applyFont="1" applyFill="1" applyBorder="1" applyAlignment="1">
      <alignment horizontal="center" wrapText="1"/>
    </xf>
    <xf numFmtId="0" fontId="5" fillId="5" borderId="13" xfId="0" applyFont="1" applyFill="1" applyBorder="1" applyAlignment="1">
      <alignment horizontal="center" wrapText="1"/>
    </xf>
    <xf numFmtId="0" fontId="5" fillId="5" borderId="14" xfId="0" applyFont="1" applyFill="1" applyBorder="1" applyAlignment="1">
      <alignment horizontal="center" wrapText="1"/>
    </xf>
    <xf numFmtId="17" fontId="5" fillId="8" borderId="12" xfId="0" applyNumberFormat="1" applyFont="1" applyFill="1" applyBorder="1" applyAlignment="1">
      <alignment wrapText="1"/>
    </xf>
    <xf numFmtId="17" fontId="5" fillId="8" borderId="13" xfId="0" applyNumberFormat="1" applyFont="1" applyFill="1" applyBorder="1" applyAlignment="1">
      <alignment wrapText="1"/>
    </xf>
    <xf numFmtId="17" fontId="5" fillId="8" borderId="14" xfId="0" applyNumberFormat="1" applyFont="1" applyFill="1" applyBorder="1" applyAlignment="1">
      <alignment wrapText="1"/>
    </xf>
    <xf numFmtId="17" fontId="5" fillId="8" borderId="16" xfId="0" applyNumberFormat="1" applyFont="1" applyFill="1" applyBorder="1" applyAlignment="1">
      <alignment wrapText="1"/>
    </xf>
    <xf numFmtId="0" fontId="6" fillId="0" borderId="0" xfId="0" applyFont="1" applyAlignment="1">
      <alignment wrapText="1"/>
    </xf>
    <xf numFmtId="0" fontId="6" fillId="0" borderId="19" xfId="0" applyFont="1" applyBorder="1" applyAlignment="1">
      <alignment horizontal="center" vertical="center" wrapText="1"/>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6" borderId="23"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8" borderId="22"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24" xfId="0" applyFont="1" applyFill="1" applyBorder="1" applyAlignment="1">
      <alignment horizontal="center" vertical="center"/>
    </xf>
    <xf numFmtId="0" fontId="6" fillId="9" borderId="25" xfId="0" applyFont="1" applyFill="1" applyBorder="1" applyAlignment="1">
      <alignment horizontal="center" vertical="center" wrapText="1"/>
    </xf>
    <xf numFmtId="0" fontId="6" fillId="0" borderId="0" xfId="0" applyFont="1" applyAlignment="1">
      <alignment horizontal="center" vertical="center"/>
    </xf>
    <xf numFmtId="0" fontId="6" fillId="4" borderId="27" xfId="0" applyFont="1" applyFill="1" applyBorder="1"/>
    <xf numFmtId="0" fontId="6" fillId="4" borderId="28" xfId="0" applyFont="1" applyFill="1" applyBorder="1"/>
    <xf numFmtId="0" fontId="6" fillId="4" borderId="29" xfId="0" applyFont="1" applyFill="1" applyBorder="1"/>
    <xf numFmtId="0" fontId="6" fillId="5" borderId="28" xfId="0" applyFont="1" applyFill="1" applyBorder="1" applyAlignment="1">
      <alignment horizontal="center"/>
    </xf>
    <xf numFmtId="0" fontId="6" fillId="5" borderId="28" xfId="0" applyFont="1" applyFill="1" applyBorder="1"/>
    <xf numFmtId="0" fontId="6" fillId="5" borderId="29" xfId="0" applyFont="1" applyFill="1" applyBorder="1"/>
    <xf numFmtId="0" fontId="6" fillId="6" borderId="15" xfId="0" applyFont="1" applyFill="1" applyBorder="1"/>
    <xf numFmtId="0" fontId="6" fillId="7" borderId="15" xfId="0" applyFont="1" applyFill="1" applyBorder="1"/>
    <xf numFmtId="0" fontId="6" fillId="8" borderId="27" xfId="0" applyFont="1" applyFill="1" applyBorder="1"/>
    <xf numFmtId="0" fontId="6" fillId="8" borderId="28" xfId="0" applyFont="1" applyFill="1" applyBorder="1"/>
    <xf numFmtId="0" fontId="6" fillId="8" borderId="29" xfId="0" applyFont="1" applyFill="1" applyBorder="1"/>
    <xf numFmtId="0" fontId="6" fillId="8" borderId="30" xfId="0" applyFont="1" applyFill="1" applyBorder="1"/>
    <xf numFmtId="0" fontId="6" fillId="9" borderId="17" xfId="0" applyFont="1" applyFill="1" applyBorder="1"/>
    <xf numFmtId="0" fontId="6" fillId="10" borderId="17" xfId="0" applyFont="1" applyFill="1" applyBorder="1"/>
    <xf numFmtId="0" fontId="6" fillId="0" borderId="12" xfId="0" applyFont="1" applyBorder="1" applyAlignment="1">
      <alignment wrapText="1"/>
    </xf>
    <xf numFmtId="0" fontId="6" fillId="0" borderId="13" xfId="0" applyFont="1" applyBorder="1"/>
    <xf numFmtId="0" fontId="6" fillId="0" borderId="31" xfId="0" applyFont="1" applyBorder="1" applyAlignment="1">
      <alignment wrapText="1"/>
    </xf>
    <xf numFmtId="0" fontId="6" fillId="0" borderId="13" xfId="0" applyFont="1" applyBorder="1" applyAlignment="1">
      <alignment horizontal="left" wrapText="1"/>
    </xf>
    <xf numFmtId="0" fontId="6" fillId="0" borderId="14" xfId="0" applyFont="1" applyBorder="1" applyAlignment="1">
      <alignment horizontal="left" wrapText="1"/>
    </xf>
    <xf numFmtId="164" fontId="6" fillId="0" borderId="13" xfId="0" applyNumberFormat="1" applyFont="1" applyBorder="1" applyAlignment="1">
      <alignment horizontal="center"/>
    </xf>
    <xf numFmtId="164" fontId="6" fillId="0" borderId="14" xfId="0" applyNumberFormat="1" applyFont="1" applyBorder="1" applyAlignment="1">
      <alignment horizontal="center"/>
    </xf>
    <xf numFmtId="164" fontId="6" fillId="0" borderId="32" xfId="0" applyNumberFormat="1" applyFont="1" applyBorder="1" applyAlignment="1">
      <alignment horizontal="center"/>
    </xf>
    <xf numFmtId="164" fontId="6" fillId="0" borderId="33" xfId="0" applyNumberFormat="1" applyFont="1" applyBorder="1" applyAlignment="1">
      <alignment horizontal="center"/>
    </xf>
    <xf numFmtId="0" fontId="6" fillId="0" borderId="12" xfId="0" applyFont="1" applyBorder="1"/>
    <xf numFmtId="0" fontId="6" fillId="0" borderId="14" xfId="0" applyFont="1" applyBorder="1"/>
    <xf numFmtId="0" fontId="6" fillId="0" borderId="16" xfId="0" applyFont="1" applyBorder="1"/>
    <xf numFmtId="164" fontId="6" fillId="0" borderId="34" xfId="0" applyNumberFormat="1" applyFont="1" applyBorder="1" applyAlignment="1">
      <alignment horizontal="center"/>
    </xf>
    <xf numFmtId="0" fontId="6" fillId="0" borderId="33" xfId="0" applyFont="1" applyBorder="1" applyAlignment="1">
      <alignment wrapText="1"/>
    </xf>
    <xf numFmtId="0" fontId="6" fillId="0" borderId="13" xfId="0" applyFont="1" applyBorder="1" applyAlignment="1">
      <alignment horizontal="left"/>
    </xf>
    <xf numFmtId="0" fontId="6" fillId="0" borderId="14" xfId="0" applyFont="1" applyBorder="1" applyAlignment="1">
      <alignment horizontal="left"/>
    </xf>
    <xf numFmtId="0" fontId="6" fillId="0" borderId="32" xfId="0" applyFont="1" applyBorder="1"/>
    <xf numFmtId="0" fontId="6" fillId="0" borderId="35" xfId="0" applyFont="1" applyBorder="1"/>
    <xf numFmtId="0" fontId="6" fillId="0" borderId="13" xfId="0" applyFont="1" applyBorder="1" applyAlignment="1" applyProtection="1">
      <alignment horizontal="left"/>
    </xf>
    <xf numFmtId="0" fontId="6" fillId="0" borderId="13" xfId="0" applyFont="1" applyBorder="1" applyAlignment="1">
      <alignment wrapText="1"/>
    </xf>
    <xf numFmtId="0" fontId="6" fillId="4" borderId="12" xfId="0" applyFont="1" applyFill="1" applyBorder="1"/>
    <xf numFmtId="0" fontId="6" fillId="4" borderId="13" xfId="0" applyFont="1" applyFill="1" applyBorder="1"/>
    <xf numFmtId="0" fontId="6" fillId="4" borderId="14" xfId="0" applyFont="1" applyFill="1" applyBorder="1"/>
    <xf numFmtId="0" fontId="6" fillId="5" borderId="13" xfId="0" applyFont="1" applyFill="1" applyBorder="1" applyAlignment="1">
      <alignment horizontal="center"/>
    </xf>
    <xf numFmtId="0" fontId="6" fillId="5" borderId="13" xfId="0" applyFont="1" applyFill="1" applyBorder="1"/>
    <xf numFmtId="0" fontId="6" fillId="5" borderId="14" xfId="0" applyFont="1" applyFill="1" applyBorder="1"/>
    <xf numFmtId="0" fontId="6" fillId="6" borderId="32" xfId="0" applyFont="1" applyFill="1" applyBorder="1"/>
    <xf numFmtId="0" fontId="6" fillId="6" borderId="33" xfId="0" applyFont="1" applyFill="1" applyBorder="1"/>
    <xf numFmtId="0" fontId="6" fillId="7" borderId="33" xfId="0" applyFont="1" applyFill="1" applyBorder="1"/>
    <xf numFmtId="0" fontId="6" fillId="8" borderId="12" xfId="0" applyFont="1" applyFill="1" applyBorder="1"/>
    <xf numFmtId="0" fontId="6" fillId="8" borderId="13" xfId="0" applyFont="1" applyFill="1" applyBorder="1"/>
    <xf numFmtId="0" fontId="6" fillId="8" borderId="14" xfId="0" applyFont="1" applyFill="1" applyBorder="1"/>
    <xf numFmtId="0" fontId="6" fillId="8" borderId="16" xfId="0" applyFont="1" applyFill="1" applyBorder="1"/>
    <xf numFmtId="0" fontId="6" fillId="9" borderId="34" xfId="0" applyFont="1" applyFill="1" applyBorder="1"/>
    <xf numFmtId="0" fontId="6" fillId="10" borderId="34" xfId="0" applyFont="1" applyFill="1" applyBorder="1"/>
    <xf numFmtId="0" fontId="6" fillId="0" borderId="13" xfId="0" applyFont="1" applyBorder="1" applyAlignment="1">
      <alignment horizontal="center"/>
    </xf>
    <xf numFmtId="0" fontId="6" fillId="0" borderId="33" xfId="0" applyFont="1" applyBorder="1"/>
    <xf numFmtId="0" fontId="6" fillId="0" borderId="34" xfId="0" applyFont="1" applyBorder="1"/>
    <xf numFmtId="0" fontId="6" fillId="0" borderId="36" xfId="0" applyFont="1" applyBorder="1"/>
    <xf numFmtId="0" fontId="6" fillId="0" borderId="37" xfId="0" applyFont="1" applyBorder="1"/>
    <xf numFmtId="0" fontId="6" fillId="0" borderId="38" xfId="0" applyFont="1" applyBorder="1"/>
    <xf numFmtId="0" fontId="6" fillId="0" borderId="38" xfId="0" applyFont="1" applyBorder="1" applyAlignment="1">
      <alignment horizontal="center"/>
    </xf>
    <xf numFmtId="0" fontId="6" fillId="0" borderId="39" xfId="0" applyFont="1" applyBorder="1"/>
    <xf numFmtId="0" fontId="6" fillId="0" borderId="40" xfId="0" applyFont="1" applyBorder="1"/>
    <xf numFmtId="0" fontId="6" fillId="0" borderId="41" xfId="0" applyFont="1" applyBorder="1"/>
    <xf numFmtId="0" fontId="6" fillId="0" borderId="42" xfId="0" applyFont="1" applyBorder="1"/>
    <xf numFmtId="164" fontId="5" fillId="0" borderId="44" xfId="0" applyNumberFormat="1" applyFont="1" applyBorder="1" applyAlignment="1">
      <alignment horizontal="center"/>
    </xf>
    <xf numFmtId="164" fontId="5" fillId="0" borderId="44" xfId="0" applyNumberFormat="1" applyFont="1" applyBorder="1"/>
    <xf numFmtId="0" fontId="6" fillId="0" borderId="43" xfId="0" applyFont="1" applyBorder="1"/>
    <xf numFmtId="0" fontId="6" fillId="0" borderId="45" xfId="0" applyFont="1" applyBorder="1"/>
    <xf numFmtId="0" fontId="6" fillId="0" borderId="46" xfId="0" applyFont="1" applyBorder="1"/>
    <xf numFmtId="0" fontId="6" fillId="0" borderId="44" xfId="0" applyFont="1" applyBorder="1"/>
    <xf numFmtId="0" fontId="6" fillId="0" borderId="47" xfId="0" applyFont="1" applyBorder="1"/>
    <xf numFmtId="0" fontId="6" fillId="0" borderId="48" xfId="0" applyFont="1" applyBorder="1"/>
    <xf numFmtId="0" fontId="6" fillId="0" borderId="49" xfId="0" applyFont="1" applyBorder="1"/>
    <xf numFmtId="0" fontId="6" fillId="0" borderId="0" xfId="0" applyFont="1" applyBorder="1"/>
    <xf numFmtId="0" fontId="6" fillId="4" borderId="5" xfId="0" applyFont="1" applyFill="1" applyBorder="1"/>
    <xf numFmtId="0" fontId="6" fillId="4" borderId="3" xfId="0" applyFont="1" applyFill="1" applyBorder="1"/>
    <xf numFmtId="0" fontId="6" fillId="4" borderId="4" xfId="0" applyFont="1" applyFill="1" applyBorder="1"/>
    <xf numFmtId="0" fontId="6" fillId="0" borderId="50" xfId="0" applyFont="1" applyBorder="1"/>
    <xf numFmtId="0" fontId="6" fillId="0" borderId="4" xfId="0" applyFont="1" applyBorder="1"/>
    <xf numFmtId="0" fontId="5" fillId="0" borderId="12" xfId="0" applyFont="1" applyBorder="1"/>
    <xf numFmtId="0" fontId="5" fillId="0" borderId="16" xfId="0" applyFont="1" applyBorder="1"/>
    <xf numFmtId="0" fontId="6" fillId="12" borderId="13" xfId="0" applyFont="1" applyFill="1" applyBorder="1"/>
    <xf numFmtId="0" fontId="6" fillId="12" borderId="14" xfId="0" applyFont="1" applyFill="1" applyBorder="1"/>
    <xf numFmtId="0" fontId="6" fillId="0" borderId="31" xfId="0" applyFont="1" applyBorder="1"/>
    <xf numFmtId="0" fontId="5" fillId="0" borderId="27" xfId="0" applyFont="1" applyBorder="1"/>
    <xf numFmtId="0" fontId="5" fillId="0" borderId="30" xfId="0" applyFont="1" applyBorder="1"/>
    <xf numFmtId="0" fontId="5" fillId="0" borderId="11" xfId="0" applyFont="1" applyBorder="1"/>
    <xf numFmtId="0" fontId="5" fillId="0" borderId="51" xfId="0" applyFont="1" applyBorder="1"/>
    <xf numFmtId="0" fontId="6" fillId="12" borderId="38" xfId="0" applyFont="1" applyFill="1" applyBorder="1"/>
    <xf numFmtId="0" fontId="6" fillId="12" borderId="37" xfId="0" applyFont="1" applyFill="1" applyBorder="1"/>
    <xf numFmtId="0" fontId="6" fillId="0" borderId="52" xfId="0" applyFont="1" applyBorder="1"/>
    <xf numFmtId="0" fontId="6" fillId="0" borderId="21" xfId="0" applyFont="1" applyBorder="1"/>
    <xf numFmtId="2" fontId="5" fillId="0" borderId="53" xfId="0" applyNumberFormat="1" applyFont="1" applyBorder="1"/>
    <xf numFmtId="2" fontId="5" fillId="0" borderId="47" xfId="0" applyNumberFormat="1" applyFont="1" applyBorder="1" applyAlignment="1">
      <alignment horizontal="center"/>
    </xf>
    <xf numFmtId="0" fontId="6" fillId="0" borderId="6" xfId="0" applyFont="1" applyBorder="1"/>
    <xf numFmtId="0" fontId="5" fillId="0" borderId="55" xfId="0" applyFont="1" applyBorder="1"/>
    <xf numFmtId="165" fontId="6" fillId="0" borderId="35" xfId="0" applyNumberFormat="1" applyFont="1" applyBorder="1"/>
    <xf numFmtId="0" fontId="5" fillId="0" borderId="56" xfId="0" applyFont="1" applyBorder="1"/>
    <xf numFmtId="0" fontId="5" fillId="0" borderId="41" xfId="0" applyFont="1" applyBorder="1"/>
    <xf numFmtId="0" fontId="6" fillId="0" borderId="36" xfId="0" applyFont="1" applyBorder="1" applyAlignment="1">
      <alignment vertical="top" wrapText="1"/>
    </xf>
    <xf numFmtId="0" fontId="6" fillId="0" borderId="38" xfId="0" applyFont="1" applyBorder="1" applyAlignment="1">
      <alignment vertical="top" wrapText="1"/>
    </xf>
    <xf numFmtId="0" fontId="6" fillId="0" borderId="57" xfId="0" applyFont="1" applyBorder="1"/>
    <xf numFmtId="2" fontId="5" fillId="0" borderId="58" xfId="0" applyNumberFormat="1" applyFont="1" applyBorder="1"/>
    <xf numFmtId="2" fontId="5" fillId="0" borderId="47" xfId="0" applyNumberFormat="1" applyFont="1" applyBorder="1"/>
    <xf numFmtId="0" fontId="6" fillId="0" borderId="0" xfId="0" applyFont="1" applyBorder="1" applyAlignment="1">
      <alignment vertical="top" wrapText="1"/>
    </xf>
    <xf numFmtId="0" fontId="7" fillId="0" borderId="0" xfId="0" applyFont="1"/>
    <xf numFmtId="0" fontId="0" fillId="0" borderId="0" xfId="0" applyFill="1"/>
    <xf numFmtId="0" fontId="8" fillId="0" borderId="0" xfId="0" applyFont="1"/>
    <xf numFmtId="0" fontId="0" fillId="0" borderId="0" xfId="0" applyFont="1" applyFill="1"/>
    <xf numFmtId="0" fontId="6" fillId="0" borderId="60" xfId="0" applyFont="1" applyBorder="1"/>
    <xf numFmtId="0" fontId="0" fillId="0" borderId="60" xfId="0" applyBorder="1"/>
    <xf numFmtId="0" fontId="5" fillId="0" borderId="61" xfId="0" applyFont="1" applyBorder="1"/>
    <xf numFmtId="166" fontId="9" fillId="15" borderId="62" xfId="0" applyNumberFormat="1" applyFont="1" applyFill="1" applyBorder="1" applyAlignment="1">
      <alignment horizontal="center"/>
    </xf>
    <xf numFmtId="0" fontId="5" fillId="0" borderId="63" xfId="0" applyFont="1" applyBorder="1" applyAlignment="1">
      <alignment horizontal="left"/>
    </xf>
    <xf numFmtId="166" fontId="10" fillId="15" borderId="64" xfId="0" applyNumberFormat="1" applyFont="1" applyFill="1" applyBorder="1" applyAlignment="1">
      <alignment horizontal="center"/>
    </xf>
    <xf numFmtId="0" fontId="5" fillId="0" borderId="65" xfId="0" applyFont="1" applyBorder="1" applyAlignment="1">
      <alignment horizontal="left"/>
    </xf>
    <xf numFmtId="0" fontId="6" fillId="0" borderId="64" xfId="0" applyFont="1" applyBorder="1" applyAlignment="1">
      <alignment horizontal="left"/>
    </xf>
    <xf numFmtId="0" fontId="5" fillId="0" borderId="64" xfId="0" applyFont="1" applyBorder="1" applyAlignment="1">
      <alignment horizontal="left"/>
    </xf>
    <xf numFmtId="166" fontId="10" fillId="15" borderId="66" xfId="0" applyNumberFormat="1" applyFont="1" applyFill="1" applyBorder="1" applyAlignment="1">
      <alignment horizontal="center"/>
    </xf>
    <xf numFmtId="0" fontId="10" fillId="0" borderId="0" xfId="0" applyFont="1"/>
    <xf numFmtId="0" fontId="10" fillId="0" borderId="64" xfId="0" applyFont="1" applyBorder="1" applyAlignment="1">
      <alignment horizontal="left" indent="1"/>
    </xf>
    <xf numFmtId="166" fontId="10" fillId="15" borderId="67" xfId="0" applyNumberFormat="1" applyFont="1" applyFill="1" applyBorder="1" applyAlignment="1">
      <alignment horizontal="center"/>
    </xf>
    <xf numFmtId="166" fontId="10" fillId="15" borderId="68" xfId="0" applyNumberFormat="1" applyFont="1" applyFill="1" applyBorder="1" applyAlignment="1">
      <alignment horizontal="center"/>
    </xf>
    <xf numFmtId="166" fontId="10" fillId="15" borderId="69" xfId="0" applyNumberFormat="1" applyFont="1" applyFill="1" applyBorder="1" applyAlignment="1">
      <alignment horizontal="center"/>
    </xf>
    <xf numFmtId="166" fontId="10" fillId="16" borderId="69" xfId="0" applyNumberFormat="1" applyFont="1" applyFill="1" applyBorder="1" applyAlignment="1">
      <alignment horizontal="center"/>
    </xf>
    <xf numFmtId="0" fontId="9" fillId="16" borderId="64" xfId="0" applyFont="1" applyFill="1" applyBorder="1" applyAlignment="1">
      <alignment horizontal="left"/>
    </xf>
    <xf numFmtId="0" fontId="5" fillId="15" borderId="63" xfId="0" applyFont="1" applyFill="1" applyBorder="1" applyAlignment="1">
      <alignment horizontal="left"/>
    </xf>
    <xf numFmtId="0" fontId="5" fillId="15" borderId="65" xfId="0" applyFont="1" applyFill="1" applyBorder="1" applyAlignment="1">
      <alignment horizontal="left"/>
    </xf>
    <xf numFmtId="166" fontId="11" fillId="17" borderId="69" xfId="0" applyNumberFormat="1" applyFont="1" applyFill="1" applyBorder="1" applyAlignment="1">
      <alignment horizontal="center"/>
    </xf>
    <xf numFmtId="0" fontId="12" fillId="17" borderId="64" xfId="0" applyFont="1" applyFill="1" applyBorder="1" applyAlignment="1">
      <alignment horizontal="left"/>
    </xf>
    <xf numFmtId="166" fontId="9" fillId="15" borderId="64" xfId="0" applyNumberFormat="1" applyFont="1" applyFill="1" applyBorder="1" applyAlignment="1">
      <alignment horizontal="center"/>
    </xf>
    <xf numFmtId="0" fontId="5" fillId="15" borderId="64" xfId="0" applyFont="1" applyFill="1" applyBorder="1" applyAlignment="1">
      <alignment horizontal="left"/>
    </xf>
    <xf numFmtId="0" fontId="10" fillId="0" borderId="64" xfId="0" applyFont="1" applyBorder="1" applyAlignment="1">
      <alignment horizontal="left" indent="15"/>
    </xf>
    <xf numFmtId="0" fontId="13" fillId="0" borderId="0" xfId="0" applyFont="1"/>
    <xf numFmtId="0" fontId="11" fillId="17" borderId="69" xfId="0" applyFont="1" applyFill="1" applyBorder="1" applyAlignment="1">
      <alignment horizontal="center"/>
    </xf>
    <xf numFmtId="0" fontId="10" fillId="16" borderId="69" xfId="0" applyFont="1" applyFill="1" applyBorder="1" applyAlignment="1">
      <alignment horizontal="center"/>
    </xf>
    <xf numFmtId="0" fontId="5" fillId="15" borderId="64" xfId="0" applyFont="1" applyFill="1" applyBorder="1" applyAlignment="1">
      <alignment horizontal="center"/>
    </xf>
    <xf numFmtId="0" fontId="5" fillId="15" borderId="70" xfId="0" applyFont="1" applyFill="1" applyBorder="1" applyAlignment="1">
      <alignment horizont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18" borderId="70" xfId="0" applyFill="1" applyBorder="1" applyAlignment="1">
      <alignment horizontal="center" vertical="center"/>
    </xf>
    <xf numFmtId="0" fontId="0" fillId="19" borderId="0" xfId="0" applyFont="1" applyFill="1" applyBorder="1" applyAlignment="1">
      <alignment horizontal="center" vertical="center"/>
    </xf>
    <xf numFmtId="0" fontId="0" fillId="19" borderId="0" xfId="0" applyFont="1" applyFill="1" applyBorder="1" applyAlignment="1">
      <alignment horizontal="left" vertical="center"/>
    </xf>
    <xf numFmtId="166" fontId="6" fillId="21" borderId="71" xfId="0" applyNumberFormat="1" applyFont="1" applyFill="1" applyBorder="1" applyAlignment="1">
      <alignment horizontal="left" vertical="top"/>
    </xf>
    <xf numFmtId="166" fontId="6" fillId="21" borderId="30" xfId="0" applyNumberFormat="1" applyFont="1" applyFill="1" applyBorder="1" applyAlignment="1">
      <alignment horizontal="left" vertical="top"/>
    </xf>
    <xf numFmtId="166" fontId="6" fillId="21" borderId="0" xfId="0" applyNumberFormat="1" applyFont="1" applyFill="1" applyBorder="1" applyAlignment="1">
      <alignment horizontal="left" vertical="top"/>
    </xf>
    <xf numFmtId="166" fontId="6" fillId="21" borderId="51" xfId="0" applyNumberFormat="1" applyFont="1" applyFill="1" applyBorder="1" applyAlignment="1">
      <alignment horizontal="left" vertical="top"/>
    </xf>
    <xf numFmtId="0" fontId="0" fillId="0" borderId="72" xfId="0" applyBorder="1"/>
    <xf numFmtId="0" fontId="6" fillId="0" borderId="0" xfId="0" applyFont="1" applyBorder="1" applyAlignment="1">
      <alignment horizontal="left" vertical="center" wrapText="1"/>
    </xf>
    <xf numFmtId="166" fontId="9" fillId="8" borderId="47" xfId="0" applyNumberFormat="1" applyFont="1" applyFill="1" applyBorder="1" applyAlignment="1">
      <alignment horizontal="center"/>
    </xf>
    <xf numFmtId="0" fontId="5" fillId="0" borderId="43" xfId="0" applyFont="1" applyBorder="1" applyAlignment="1">
      <alignment horizontal="left"/>
    </xf>
    <xf numFmtId="166" fontId="10" fillId="8" borderId="13" xfId="0" applyNumberFormat="1" applyFont="1" applyFill="1" applyBorder="1" applyAlignment="1">
      <alignment horizontal="center"/>
    </xf>
    <xf numFmtId="0" fontId="5" fillId="0" borderId="38" xfId="0" applyFont="1" applyBorder="1" applyAlignment="1">
      <alignment horizontal="left"/>
    </xf>
    <xf numFmtId="0" fontId="5" fillId="0" borderId="13" xfId="0" applyFont="1" applyBorder="1" applyAlignment="1">
      <alignment horizontal="left"/>
    </xf>
    <xf numFmtId="166" fontId="10" fillId="8" borderId="73" xfId="0" applyNumberFormat="1" applyFont="1" applyFill="1" applyBorder="1" applyAlignment="1">
      <alignment horizontal="center"/>
    </xf>
    <xf numFmtId="0" fontId="10" fillId="0" borderId="13" xfId="0" applyFont="1" applyBorder="1" applyAlignment="1">
      <alignment horizontal="left" indent="1"/>
    </xf>
    <xf numFmtId="166" fontId="10" fillId="8" borderId="74" xfId="0" applyNumberFormat="1" applyFont="1" applyFill="1" applyBorder="1" applyAlignment="1">
      <alignment horizontal="center"/>
    </xf>
    <xf numFmtId="166" fontId="10" fillId="8" borderId="75" xfId="0" applyNumberFormat="1" applyFont="1" applyFill="1" applyBorder="1" applyAlignment="1">
      <alignment horizontal="center"/>
    </xf>
    <xf numFmtId="166" fontId="10" fillId="8" borderId="31" xfId="0" applyNumberFormat="1" applyFont="1" applyFill="1" applyBorder="1" applyAlignment="1">
      <alignment horizontal="center"/>
    </xf>
    <xf numFmtId="166" fontId="10" fillId="22" borderId="31" xfId="0" applyNumberFormat="1" applyFont="1" applyFill="1" applyBorder="1" applyAlignment="1">
      <alignment horizontal="center"/>
    </xf>
    <xf numFmtId="0" fontId="9" fillId="22" borderId="13" xfId="0" applyFont="1" applyFill="1" applyBorder="1" applyAlignment="1">
      <alignment horizontal="left"/>
    </xf>
    <xf numFmtId="0" fontId="5" fillId="8" borderId="43" xfId="0" applyFont="1" applyFill="1" applyBorder="1" applyAlignment="1">
      <alignment horizontal="left"/>
    </xf>
    <xf numFmtId="0" fontId="5" fillId="8" borderId="38" xfId="0" applyFont="1" applyFill="1" applyBorder="1" applyAlignment="1">
      <alignment horizontal="left"/>
    </xf>
    <xf numFmtId="166" fontId="14" fillId="23" borderId="31" xfId="0" applyNumberFormat="1" applyFont="1" applyFill="1" applyBorder="1" applyAlignment="1">
      <alignment horizontal="center"/>
    </xf>
    <xf numFmtId="0" fontId="15" fillId="23" borderId="13" xfId="0" applyFont="1" applyFill="1" applyBorder="1" applyAlignment="1">
      <alignment horizontal="left"/>
    </xf>
    <xf numFmtId="166" fontId="9" fillId="8" borderId="13" xfId="0" applyNumberFormat="1" applyFont="1" applyFill="1" applyBorder="1" applyAlignment="1">
      <alignment horizontal="center"/>
    </xf>
    <xf numFmtId="0" fontId="5" fillId="8" borderId="13" xfId="0" applyFont="1" applyFill="1" applyBorder="1" applyAlignment="1">
      <alignment horizontal="left"/>
    </xf>
    <xf numFmtId="0" fontId="10" fillId="0" borderId="13" xfId="0" applyFont="1" applyBorder="1" applyAlignment="1">
      <alignment horizontal="left" indent="15"/>
    </xf>
    <xf numFmtId="0" fontId="14" fillId="23" borderId="31" xfId="0" applyFont="1" applyFill="1" applyBorder="1" applyAlignment="1">
      <alignment horizontal="center"/>
    </xf>
    <xf numFmtId="0" fontId="10" fillId="22" borderId="31" xfId="0" applyFont="1" applyFill="1" applyBorder="1" applyAlignment="1">
      <alignment horizontal="center"/>
    </xf>
    <xf numFmtId="0" fontId="5" fillId="8" borderId="28" xfId="0" applyFont="1" applyFill="1" applyBorder="1" applyAlignment="1">
      <alignment horizontal="center"/>
    </xf>
    <xf numFmtId="0" fontId="5" fillId="8" borderId="13" xfId="0" applyFont="1" applyFill="1" applyBorder="1" applyAlignment="1">
      <alignment horizontal="center"/>
    </xf>
    <xf numFmtId="0" fontId="5" fillId="8" borderId="31" xfId="0" applyFont="1" applyFill="1" applyBorder="1" applyAlignment="1">
      <alignment horizontal="center"/>
    </xf>
    <xf numFmtId="0" fontId="6" fillId="0" borderId="78" xfId="0" applyFont="1" applyBorder="1"/>
    <xf numFmtId="0" fontId="0" fillId="0" borderId="78" xfId="0" applyBorder="1"/>
    <xf numFmtId="0" fontId="5" fillId="0" borderId="79" xfId="0" applyFont="1" applyBorder="1"/>
    <xf numFmtId="0" fontId="5" fillId="8" borderId="80" xfId="0" applyFont="1" applyFill="1" applyBorder="1" applyAlignment="1">
      <alignment horizontal="center"/>
    </xf>
    <xf numFmtId="0" fontId="5" fillId="0" borderId="0" xfId="0" applyFont="1" applyFill="1" applyBorder="1" applyAlignment="1">
      <alignment horizontal="left" vertical="center"/>
    </xf>
    <xf numFmtId="0" fontId="6" fillId="0" borderId="82" xfId="0" applyFont="1" applyBorder="1"/>
    <xf numFmtId="0" fontId="6" fillId="0" borderId="0" xfId="0" applyFont="1" applyBorder="1" applyAlignment="1">
      <alignment horizontal="left" vertical="center"/>
    </xf>
    <xf numFmtId="0" fontId="5" fillId="15" borderId="83" xfId="0" applyFont="1" applyFill="1" applyBorder="1" applyAlignment="1">
      <alignment horizontal="center"/>
    </xf>
    <xf numFmtId="0" fontId="0" fillId="0" borderId="0" xfId="0" applyBorder="1" applyAlignment="1">
      <alignment horizontal="left" vertical="center"/>
    </xf>
    <xf numFmtId="0" fontId="5" fillId="20" borderId="0" xfId="0" applyFont="1" applyFill="1" applyBorder="1" applyAlignment="1">
      <alignment horizontal="left" vertical="center"/>
    </xf>
    <xf numFmtId="4" fontId="6" fillId="0" borderId="84" xfId="1" applyNumberFormat="1" applyFont="1" applyBorder="1" applyAlignment="1">
      <alignment horizontal="center"/>
    </xf>
    <xf numFmtId="4" fontId="6" fillId="0" borderId="62" xfId="1" applyNumberFormat="1" applyFont="1" applyBorder="1" applyAlignment="1">
      <alignment horizontal="center"/>
    </xf>
    <xf numFmtId="0" fontId="6" fillId="0" borderId="85" xfId="0" applyFont="1" applyBorder="1"/>
    <xf numFmtId="0" fontId="6" fillId="14" borderId="86" xfId="0" applyFont="1" applyFill="1" applyBorder="1" applyAlignment="1">
      <alignment horizontal="center"/>
    </xf>
    <xf numFmtId="0" fontId="6" fillId="14" borderId="87" xfId="0" applyFont="1" applyFill="1" applyBorder="1" applyAlignment="1">
      <alignment horizontal="center"/>
    </xf>
    <xf numFmtId="0" fontId="10" fillId="14" borderId="88" xfId="0" applyFont="1" applyFill="1" applyBorder="1" applyAlignment="1">
      <alignment horizontal="center"/>
    </xf>
    <xf numFmtId="0" fontId="6" fillId="14" borderId="89" xfId="0" applyFont="1" applyFill="1" applyBorder="1"/>
    <xf numFmtId="0" fontId="6" fillId="14" borderId="90" xfId="0" applyFont="1" applyFill="1" applyBorder="1"/>
    <xf numFmtId="0" fontId="5" fillId="14" borderId="88" xfId="0" applyFont="1" applyFill="1" applyBorder="1"/>
    <xf numFmtId="0" fontId="5" fillId="14" borderId="90" xfId="0" applyFont="1" applyFill="1" applyBorder="1"/>
    <xf numFmtId="0" fontId="6" fillId="14" borderId="92" xfId="0" applyFont="1" applyFill="1" applyBorder="1" applyAlignment="1">
      <alignment horizontal="center"/>
    </xf>
    <xf numFmtId="0" fontId="6" fillId="14" borderId="64" xfId="0" applyFont="1" applyFill="1" applyBorder="1" applyAlignment="1">
      <alignment horizontal="center"/>
    </xf>
    <xf numFmtId="0" fontId="10" fillId="14" borderId="92" xfId="0" applyFont="1" applyFill="1" applyBorder="1" applyAlignment="1">
      <alignment horizontal="center"/>
    </xf>
    <xf numFmtId="0" fontId="6" fillId="14" borderId="93" xfId="0" applyFont="1" applyFill="1" applyBorder="1"/>
    <xf numFmtId="0" fontId="6" fillId="14" borderId="94" xfId="0" applyFont="1" applyFill="1" applyBorder="1"/>
    <xf numFmtId="0" fontId="5" fillId="14" borderId="92" xfId="0" applyFont="1" applyFill="1" applyBorder="1"/>
    <xf numFmtId="0" fontId="5" fillId="14" borderId="94" xfId="0" applyFont="1" applyFill="1" applyBorder="1"/>
    <xf numFmtId="2" fontId="10" fillId="14" borderId="92" xfId="0" applyNumberFormat="1" applyFont="1" applyFill="1" applyBorder="1" applyAlignment="1">
      <alignment horizontal="center"/>
    </xf>
    <xf numFmtId="2" fontId="6" fillId="14" borderId="93" xfId="0" applyNumberFormat="1" applyFont="1" applyFill="1" applyBorder="1"/>
    <xf numFmtId="2" fontId="6" fillId="14" borderId="69" xfId="0" applyNumberFormat="1" applyFont="1" applyFill="1" applyBorder="1"/>
    <xf numFmtId="0" fontId="6" fillId="14" borderId="95" xfId="0" applyFont="1" applyFill="1" applyBorder="1" applyAlignment="1">
      <alignment horizontal="center"/>
    </xf>
    <xf numFmtId="0" fontId="6" fillId="14" borderId="96" xfId="0" applyFont="1" applyFill="1" applyBorder="1" applyAlignment="1">
      <alignment horizontal="center"/>
    </xf>
    <xf numFmtId="2" fontId="10" fillId="14" borderId="95" xfId="0" applyNumberFormat="1" applyFont="1" applyFill="1" applyBorder="1" applyAlignment="1">
      <alignment horizontal="center"/>
    </xf>
    <xf numFmtId="2" fontId="6" fillId="14" borderId="97" xfId="0" applyNumberFormat="1" applyFont="1" applyFill="1" applyBorder="1"/>
    <xf numFmtId="2" fontId="6" fillId="14" borderId="98" xfId="0" applyNumberFormat="1" applyFont="1" applyFill="1" applyBorder="1"/>
    <xf numFmtId="0" fontId="5" fillId="14" borderId="95" xfId="0" applyFont="1" applyFill="1" applyBorder="1"/>
    <xf numFmtId="0" fontId="5" fillId="14" borderId="99" xfId="0" applyFont="1" applyFill="1" applyBorder="1"/>
    <xf numFmtId="0" fontId="6" fillId="24" borderId="62" xfId="0" applyFont="1" applyFill="1" applyBorder="1"/>
    <xf numFmtId="0" fontId="6" fillId="24" borderId="93" xfId="0" applyFont="1" applyFill="1" applyBorder="1"/>
    <xf numFmtId="2" fontId="6" fillId="24" borderId="93" xfId="0" applyNumberFormat="1" applyFont="1" applyFill="1" applyBorder="1"/>
    <xf numFmtId="2" fontId="6" fillId="24" borderId="62" xfId="0" applyNumberFormat="1" applyFont="1" applyFill="1" applyBorder="1"/>
    <xf numFmtId="2" fontId="6" fillId="24" borderId="69" xfId="0" applyNumberFormat="1" applyFont="1" applyFill="1" applyBorder="1"/>
    <xf numFmtId="0" fontId="6" fillId="24" borderId="64" xfId="0" applyFont="1" applyFill="1" applyBorder="1"/>
    <xf numFmtId="0" fontId="5" fillId="16" borderId="100" xfId="0" applyFont="1" applyFill="1" applyBorder="1" applyAlignment="1">
      <alignment horizontal="left" vertical="center" wrapText="1"/>
    </xf>
    <xf numFmtId="2" fontId="6" fillId="0" borderId="62" xfId="0" applyNumberFormat="1" applyFont="1" applyBorder="1" applyAlignment="1">
      <alignment horizontal="center"/>
    </xf>
    <xf numFmtId="2" fontId="6" fillId="0" borderId="101" xfId="0" applyNumberFormat="1" applyFont="1" applyBorder="1"/>
    <xf numFmtId="0" fontId="6" fillId="0" borderId="85" xfId="0" applyFont="1" applyBorder="1" applyAlignment="1">
      <alignment horizontal="left"/>
    </xf>
    <xf numFmtId="4" fontId="6" fillId="14" borderId="62" xfId="1" applyNumberFormat="1" applyFont="1" applyFill="1" applyBorder="1" applyAlignment="1">
      <alignment horizontal="center"/>
    </xf>
    <xf numFmtId="4" fontId="6" fillId="14" borderId="102" xfId="1" applyNumberFormat="1" applyFont="1" applyFill="1" applyBorder="1" applyAlignment="1">
      <alignment horizontal="center"/>
    </xf>
    <xf numFmtId="4" fontId="6" fillId="14" borderId="103" xfId="1" applyNumberFormat="1" applyFont="1" applyFill="1" applyBorder="1" applyAlignment="1">
      <alignment horizontal="center"/>
    </xf>
    <xf numFmtId="4" fontId="6" fillId="14" borderId="84" xfId="1" applyNumberFormat="1" applyFont="1" applyFill="1" applyBorder="1" applyAlignment="1">
      <alignment horizontal="center"/>
    </xf>
    <xf numFmtId="0" fontId="10" fillId="14" borderId="104" xfId="0" applyFont="1" applyFill="1" applyBorder="1"/>
    <xf numFmtId="0" fontId="10" fillId="14" borderId="84" xfId="0" applyFont="1" applyFill="1" applyBorder="1"/>
    <xf numFmtId="0" fontId="5" fillId="16" borderId="63" xfId="0" applyFont="1" applyFill="1" applyBorder="1" applyAlignment="1">
      <alignment horizontal="left" vertical="center" wrapText="1"/>
    </xf>
    <xf numFmtId="2" fontId="10" fillId="14" borderId="88" xfId="0" applyNumberFormat="1" applyFont="1" applyFill="1" applyBorder="1" applyAlignment="1">
      <alignment horizontal="center"/>
    </xf>
    <xf numFmtId="2" fontId="6" fillId="14" borderId="89" xfId="0" applyNumberFormat="1" applyFont="1" applyFill="1" applyBorder="1"/>
    <xf numFmtId="2" fontId="6" fillId="14" borderId="68" xfId="0" applyNumberFormat="1" applyFont="1" applyFill="1" applyBorder="1"/>
    <xf numFmtId="0" fontId="5" fillId="14" borderId="86" xfId="0" applyFont="1" applyFill="1" applyBorder="1"/>
    <xf numFmtId="2" fontId="10" fillId="14" borderId="105" xfId="0" applyNumberFormat="1" applyFont="1" applyFill="1" applyBorder="1" applyAlignment="1">
      <alignment horizontal="center"/>
    </xf>
    <xf numFmtId="2" fontId="6" fillId="14" borderId="106" xfId="0" applyNumberFormat="1" applyFont="1" applyFill="1" applyBorder="1"/>
    <xf numFmtId="0" fontId="5" fillId="16" borderId="92" xfId="0" applyFont="1" applyFill="1" applyBorder="1" applyAlignment="1">
      <alignment horizontal="center" wrapText="1"/>
    </xf>
    <xf numFmtId="0" fontId="5" fillId="16" borderId="64" xfId="0" applyFont="1" applyFill="1" applyBorder="1" applyAlignment="1">
      <alignment horizontal="center" wrapText="1"/>
    </xf>
    <xf numFmtId="0" fontId="5" fillId="16" borderId="94" xfId="0" applyFont="1" applyFill="1" applyBorder="1" applyAlignment="1">
      <alignment horizontal="center" wrapText="1"/>
    </xf>
    <xf numFmtId="0" fontId="6" fillId="0" borderId="108" xfId="0" applyFont="1" applyBorder="1" applyAlignment="1">
      <alignment wrapText="1"/>
    </xf>
    <xf numFmtId="0" fontId="5" fillId="16" borderId="109" xfId="0" applyFont="1" applyFill="1" applyBorder="1" applyAlignment="1">
      <alignment horizontal="center"/>
    </xf>
    <xf numFmtId="0" fontId="5" fillId="24" borderId="64" xfId="0" applyFont="1" applyFill="1" applyBorder="1" applyAlignment="1">
      <alignment horizontal="center"/>
    </xf>
    <xf numFmtId="0" fontId="6" fillId="0" borderId="0" xfId="0" applyFont="1" applyBorder="1" applyAlignment="1">
      <alignment horizontal="center" vertical="center"/>
    </xf>
    <xf numFmtId="0" fontId="6" fillId="0" borderId="0" xfId="0" applyFont="1" applyAlignment="1">
      <alignment vertical="center"/>
    </xf>
    <xf numFmtId="164" fontId="6" fillId="21" borderId="43" xfId="0" applyNumberFormat="1" applyFont="1" applyFill="1" applyBorder="1" applyAlignment="1">
      <alignment horizontal="center" vertical="center"/>
    </xf>
    <xf numFmtId="0" fontId="5" fillId="22" borderId="43" xfId="0" applyFont="1" applyFill="1" applyBorder="1" applyAlignment="1">
      <alignment horizontal="left" vertical="center" wrapText="1"/>
    </xf>
    <xf numFmtId="0" fontId="5" fillId="22" borderId="43" xfId="0" applyFont="1" applyFill="1" applyBorder="1" applyAlignment="1">
      <alignment horizontal="left" vertical="center"/>
    </xf>
    <xf numFmtId="0" fontId="5" fillId="22" borderId="43" xfId="0" applyFont="1" applyFill="1" applyBorder="1" applyAlignment="1">
      <alignment horizontal="center" vertical="center" wrapText="1"/>
    </xf>
    <xf numFmtId="0" fontId="6" fillId="0" borderId="0" xfId="0" applyFont="1" applyAlignment="1">
      <alignment horizontal="left"/>
    </xf>
    <xf numFmtId="0" fontId="6" fillId="0" borderId="0" xfId="0" applyFont="1" applyBorder="1" applyAlignment="1">
      <alignment horizontal="center"/>
    </xf>
    <xf numFmtId="0" fontId="6" fillId="0" borderId="0" xfId="0" applyFont="1" applyBorder="1" applyAlignment="1">
      <alignment vertical="center"/>
    </xf>
    <xf numFmtId="0" fontId="6" fillId="0" borderId="0" xfId="0" applyFont="1" applyBorder="1" applyAlignment="1">
      <alignment horizontal="left"/>
    </xf>
    <xf numFmtId="0" fontId="5" fillId="0" borderId="47" xfId="0" applyFont="1" applyBorder="1" applyAlignment="1">
      <alignment horizontal="center" vertical="center"/>
    </xf>
    <xf numFmtId="167" fontId="5" fillId="0" borderId="53" xfId="0" applyNumberFormat="1" applyFont="1" applyBorder="1" applyAlignment="1">
      <alignment horizontal="center" vertical="center"/>
    </xf>
    <xf numFmtId="0" fontId="6" fillId="25" borderId="110" xfId="0" applyFont="1" applyFill="1" applyBorder="1" applyAlignment="1">
      <alignment horizontal="center" vertical="center"/>
    </xf>
    <xf numFmtId="0" fontId="6" fillId="25" borderId="111" xfId="0" applyFont="1" applyFill="1" applyBorder="1" applyAlignment="1">
      <alignment horizontal="center" vertical="center"/>
    </xf>
    <xf numFmtId="0" fontId="6" fillId="25" borderId="77" xfId="0" applyFont="1" applyFill="1" applyBorder="1" applyAlignment="1">
      <alignment horizontal="center" vertical="center"/>
    </xf>
    <xf numFmtId="0" fontId="6" fillId="25" borderId="112" xfId="0" applyFont="1" applyFill="1" applyBorder="1" applyAlignment="1">
      <alignment horizontal="center" vertical="center"/>
    </xf>
    <xf numFmtId="0" fontId="6" fillId="25" borderId="113" xfId="0" applyFont="1" applyFill="1" applyBorder="1" applyAlignment="1">
      <alignment horizontal="center" vertical="center"/>
    </xf>
    <xf numFmtId="0" fontId="6" fillId="25" borderId="114" xfId="0" applyFont="1" applyFill="1" applyBorder="1" applyAlignment="1">
      <alignment horizontal="center" vertical="center"/>
    </xf>
    <xf numFmtId="0" fontId="6" fillId="25" borderId="58" xfId="0" applyFont="1" applyFill="1" applyBorder="1" applyAlignment="1">
      <alignment horizontal="center" vertical="center"/>
    </xf>
    <xf numFmtId="0" fontId="6" fillId="25" borderId="115" xfId="0" applyFont="1" applyFill="1" applyBorder="1" applyAlignment="1">
      <alignment horizontal="center" vertical="center"/>
    </xf>
    <xf numFmtId="0" fontId="5" fillId="22" borderId="45" xfId="0" applyFont="1" applyFill="1" applyBorder="1" applyAlignment="1">
      <alignment horizontal="left" vertical="center" wrapText="1"/>
    </xf>
    <xf numFmtId="167" fontId="6" fillId="0" borderId="4" xfId="0" applyNumberFormat="1" applyFont="1" applyBorder="1" applyAlignment="1">
      <alignment horizontal="center"/>
    </xf>
    <xf numFmtId="167" fontId="6" fillId="0" borderId="6" xfId="0" applyNumberFormat="1" applyFont="1" applyBorder="1" applyAlignment="1">
      <alignment horizontal="center"/>
    </xf>
    <xf numFmtId="0" fontId="10" fillId="21" borderId="21" xfId="0" applyFont="1" applyFill="1" applyBorder="1" applyAlignment="1">
      <alignment horizontal="center"/>
    </xf>
    <xf numFmtId="0" fontId="10" fillId="21" borderId="20" xfId="0" applyFont="1" applyFill="1" applyBorder="1" applyAlignment="1">
      <alignment horizontal="center"/>
    </xf>
    <xf numFmtId="0" fontId="10" fillId="21" borderId="116" xfId="0" applyFont="1" applyFill="1" applyBorder="1" applyAlignment="1">
      <alignment horizontal="center" vertical="center"/>
    </xf>
    <xf numFmtId="0" fontId="5" fillId="21" borderId="52" xfId="0" applyFont="1" applyFill="1" applyBorder="1"/>
    <xf numFmtId="0" fontId="5" fillId="21" borderId="21" xfId="0" applyFont="1" applyFill="1" applyBorder="1"/>
    <xf numFmtId="0" fontId="10" fillId="21" borderId="14" xfId="0" applyFont="1" applyFill="1" applyBorder="1" applyAlignment="1">
      <alignment horizontal="center"/>
    </xf>
    <xf numFmtId="0" fontId="10" fillId="21" borderId="13" xfId="0" applyFont="1" applyFill="1" applyBorder="1" applyAlignment="1">
      <alignment horizontal="center"/>
    </xf>
    <xf numFmtId="0" fontId="10" fillId="21" borderId="33" xfId="0" applyFont="1" applyFill="1" applyBorder="1" applyAlignment="1">
      <alignment horizontal="center" vertical="center"/>
    </xf>
    <xf numFmtId="0" fontId="5" fillId="21" borderId="31" xfId="0" applyFont="1" applyFill="1" applyBorder="1"/>
    <xf numFmtId="0" fontId="5" fillId="21" borderId="14" xfId="0" applyFont="1" applyFill="1" applyBorder="1"/>
    <xf numFmtId="14" fontId="5" fillId="21" borderId="14" xfId="0" applyNumberFormat="1" applyFont="1" applyFill="1" applyBorder="1"/>
    <xf numFmtId="167" fontId="10" fillId="21" borderId="4" xfId="0" applyNumberFormat="1" applyFont="1" applyFill="1" applyBorder="1" applyAlignment="1">
      <alignment horizontal="center"/>
    </xf>
    <xf numFmtId="167" fontId="6" fillId="21" borderId="54" xfId="0" applyNumberFormat="1" applyFont="1" applyFill="1" applyBorder="1" applyAlignment="1">
      <alignment horizontal="center"/>
    </xf>
    <xf numFmtId="167" fontId="6" fillId="21" borderId="3" xfId="0" applyNumberFormat="1" applyFont="1" applyFill="1" applyBorder="1" applyAlignment="1">
      <alignment horizontal="center"/>
    </xf>
    <xf numFmtId="167" fontId="6" fillId="21" borderId="5" xfId="0" applyNumberFormat="1" applyFont="1" applyFill="1" applyBorder="1" applyAlignment="1">
      <alignment horizontal="center"/>
    </xf>
    <xf numFmtId="14" fontId="5" fillId="21" borderId="118" xfId="0" applyNumberFormat="1" applyFont="1" applyFill="1" applyBorder="1"/>
    <xf numFmtId="14" fontId="5" fillId="21" borderId="4" xfId="0" applyNumberFormat="1" applyFont="1" applyFill="1" applyBorder="1"/>
    <xf numFmtId="0" fontId="10" fillId="22" borderId="111" xfId="0" applyFont="1" applyFill="1" applyBorder="1" applyAlignment="1">
      <alignment horizontal="center"/>
    </xf>
    <xf numFmtId="0" fontId="10" fillId="22" borderId="119" xfId="0" applyFont="1" applyFill="1" applyBorder="1" applyAlignment="1">
      <alignment horizontal="center"/>
    </xf>
    <xf numFmtId="0" fontId="6" fillId="22" borderId="120" xfId="0" applyFont="1" applyFill="1" applyBorder="1"/>
    <xf numFmtId="0" fontId="6" fillId="22" borderId="19" xfId="0" applyFont="1" applyFill="1" applyBorder="1" applyAlignment="1">
      <alignment vertical="center"/>
    </xf>
    <xf numFmtId="0" fontId="10" fillId="22" borderId="121" xfId="0" applyFont="1" applyFill="1" applyBorder="1" applyAlignment="1">
      <alignment horizontal="center" vertical="center"/>
    </xf>
    <xf numFmtId="0" fontId="6" fillId="22" borderId="121" xfId="0" applyFont="1" applyFill="1" applyBorder="1" applyAlignment="1">
      <alignment vertical="center"/>
    </xf>
    <xf numFmtId="0" fontId="10" fillId="22" borderId="23" xfId="0" applyFont="1" applyFill="1" applyBorder="1" applyAlignment="1">
      <alignment horizontal="center"/>
    </xf>
    <xf numFmtId="0" fontId="6" fillId="0" borderId="122" xfId="0" applyFont="1" applyBorder="1" applyAlignment="1">
      <alignment horizontal="left" wrapText="1"/>
    </xf>
    <xf numFmtId="0" fontId="5" fillId="22" borderId="14" xfId="0" applyFont="1" applyFill="1" applyBorder="1" applyAlignment="1">
      <alignment horizontal="center" vertical="center" wrapText="1"/>
    </xf>
    <xf numFmtId="0" fontId="5" fillId="22" borderId="13" xfId="0" applyFont="1" applyFill="1" applyBorder="1" applyAlignment="1">
      <alignment horizontal="center" vertical="center" wrapText="1"/>
    </xf>
    <xf numFmtId="0" fontId="5" fillId="22" borderId="12" xfId="0" applyFont="1" applyFill="1" applyBorder="1" applyAlignment="1">
      <alignment horizontal="center" vertical="center" wrapText="1"/>
    </xf>
    <xf numFmtId="0" fontId="5" fillId="22" borderId="123" xfId="0" applyFont="1" applyFill="1" applyBorder="1" applyAlignment="1">
      <alignment horizontal="center" vertical="center" wrapText="1"/>
    </xf>
    <xf numFmtId="0" fontId="6" fillId="0" borderId="124" xfId="0" applyFont="1" applyBorder="1" applyAlignment="1">
      <alignment horizontal="left" wrapText="1"/>
    </xf>
    <xf numFmtId="0" fontId="0" fillId="0" borderId="0" xfId="0" applyFont="1" applyBorder="1"/>
    <xf numFmtId="0" fontId="0" fillId="0" borderId="0" xfId="0" applyFont="1" applyBorder="1" applyAlignment="1">
      <alignment vertical="center"/>
    </xf>
    <xf numFmtId="0" fontId="0" fillId="0" borderId="0" xfId="0" applyFont="1" applyAlignment="1">
      <alignment vertical="center"/>
    </xf>
    <xf numFmtId="0" fontId="6" fillId="13" borderId="0" xfId="0" applyFont="1" applyFill="1" applyBorder="1" applyAlignment="1">
      <alignment horizontal="center" vertical="center"/>
    </xf>
    <xf numFmtId="0" fontId="7" fillId="0" borderId="0" xfId="0" applyFont="1" applyBorder="1" applyAlignment="1">
      <alignment horizontal="left" vertical="center"/>
    </xf>
    <xf numFmtId="0" fontId="16" fillId="0" borderId="0" xfId="0" applyFont="1"/>
    <xf numFmtId="0" fontId="6" fillId="0" borderId="125" xfId="0" applyFont="1" applyBorder="1"/>
    <xf numFmtId="0" fontId="6" fillId="0" borderId="126" xfId="0" applyFont="1" applyBorder="1"/>
    <xf numFmtId="0" fontId="6" fillId="26" borderId="126" xfId="0" applyFont="1" applyFill="1" applyBorder="1"/>
    <xf numFmtId="0" fontId="6" fillId="0" borderId="127" xfId="0" applyFont="1" applyBorder="1"/>
    <xf numFmtId="0" fontId="6" fillId="0" borderId="129" xfId="0" applyFont="1" applyBorder="1"/>
    <xf numFmtId="0" fontId="6" fillId="26" borderId="13" xfId="0" applyFont="1" applyFill="1" applyBorder="1"/>
    <xf numFmtId="0" fontId="6" fillId="0" borderId="131" xfId="0" applyFont="1" applyBorder="1"/>
    <xf numFmtId="0" fontId="6" fillId="0" borderId="131" xfId="0" applyFont="1" applyBorder="1" applyAlignment="1">
      <alignment wrapText="1"/>
    </xf>
    <xf numFmtId="0" fontId="6" fillId="4" borderId="132" xfId="0" applyFont="1" applyFill="1" applyBorder="1"/>
    <xf numFmtId="0" fontId="6" fillId="4" borderId="133" xfId="0" applyFont="1" applyFill="1" applyBorder="1"/>
    <xf numFmtId="0" fontId="6" fillId="4" borderId="134" xfId="0" applyFont="1" applyFill="1" applyBorder="1"/>
    <xf numFmtId="0" fontId="6" fillId="4" borderId="139" xfId="0" applyFont="1" applyFill="1" applyBorder="1" applyAlignment="1">
      <alignment horizontal="center" vertical="center" wrapText="1"/>
    </xf>
    <xf numFmtId="0" fontId="6" fillId="4" borderId="126" xfId="0" applyFont="1" applyFill="1" applyBorder="1" applyAlignment="1">
      <alignment horizontal="center" vertical="center" wrapText="1"/>
    </xf>
    <xf numFmtId="0" fontId="6" fillId="0" borderId="140" xfId="0" applyFont="1" applyBorder="1" applyAlignment="1">
      <alignment horizontal="center" vertical="center" wrapText="1"/>
    </xf>
    <xf numFmtId="0" fontId="6" fillId="0" borderId="143" xfId="0" applyFont="1" applyBorder="1" applyAlignment="1">
      <alignment wrapText="1"/>
    </xf>
    <xf numFmtId="0" fontId="6" fillId="0" borderId="147" xfId="0" applyFont="1" applyBorder="1"/>
    <xf numFmtId="0" fontId="0" fillId="27" borderId="0" xfId="0" applyFill="1"/>
    <xf numFmtId="46" fontId="6" fillId="27" borderId="0" xfId="0" applyNumberFormat="1" applyFont="1" applyFill="1"/>
    <xf numFmtId="0" fontId="6" fillId="28" borderId="0" xfId="0" applyFont="1" applyFill="1"/>
    <xf numFmtId="0" fontId="0" fillId="28" borderId="0" xfId="0" applyFont="1" applyFill="1"/>
    <xf numFmtId="0" fontId="5" fillId="20" borderId="0" xfId="0" applyFont="1" applyFill="1" applyBorder="1" applyAlignment="1"/>
    <xf numFmtId="0" fontId="5" fillId="0" borderId="43" xfId="0" applyFont="1" applyBorder="1" applyAlignment="1">
      <alignment horizontal="left"/>
    </xf>
    <xf numFmtId="0" fontId="6" fillId="0" borderId="0" xfId="0" applyFont="1" applyBorder="1" applyAlignment="1">
      <alignment horizontal="left" vertical="center" wrapText="1"/>
    </xf>
    <xf numFmtId="0" fontId="7" fillId="0" borderId="13" xfId="0" applyFont="1" applyBorder="1" applyAlignment="1">
      <alignment horizontal="left" vertical="center"/>
    </xf>
    <xf numFmtId="0" fontId="6" fillId="13" borderId="13" xfId="0" applyFont="1" applyFill="1" applyBorder="1" applyAlignment="1">
      <alignment horizontal="center" vertical="center"/>
    </xf>
    <xf numFmtId="0" fontId="5" fillId="4" borderId="43" xfId="0" applyFont="1" applyFill="1" applyBorder="1" applyAlignment="1">
      <alignment horizontal="center" vertical="center" textRotation="90"/>
    </xf>
    <xf numFmtId="0" fontId="5" fillId="4" borderId="9" xfId="0" applyFont="1" applyFill="1" applyBorder="1"/>
    <xf numFmtId="0" fontId="5" fillId="4" borderId="46" xfId="0" applyFont="1" applyFill="1" applyBorder="1" applyAlignment="1">
      <alignment horizontal="center" vertical="center" textRotation="90"/>
    </xf>
    <xf numFmtId="0" fontId="5" fillId="4" borderId="54" xfId="0" applyFont="1" applyFill="1" applyBorder="1"/>
    <xf numFmtId="2" fontId="5" fillId="0" borderId="43" xfId="0" applyNumberFormat="1" applyFont="1" applyBorder="1" applyAlignment="1">
      <alignment horizontal="left"/>
    </xf>
    <xf numFmtId="0" fontId="5" fillId="9" borderId="10" xfId="0" applyFont="1" applyFill="1" applyBorder="1" applyAlignment="1">
      <alignment horizontal="center" wrapText="1"/>
    </xf>
    <xf numFmtId="0" fontId="5" fillId="9" borderId="17" xfId="0" applyFont="1" applyFill="1" applyBorder="1" applyAlignment="1">
      <alignment horizontal="center" wrapText="1"/>
    </xf>
    <xf numFmtId="0" fontId="5" fillId="10" borderId="10" xfId="0" applyFont="1" applyFill="1" applyBorder="1" applyAlignment="1">
      <alignment horizontal="center" wrapText="1"/>
    </xf>
    <xf numFmtId="0" fontId="5" fillId="10" borderId="18" xfId="0" applyFont="1" applyFill="1" applyBorder="1" applyAlignment="1">
      <alignment horizontal="center" wrapText="1"/>
    </xf>
    <xf numFmtId="0" fontId="0" fillId="11" borderId="26" xfId="0" applyFill="1" applyBorder="1" applyAlignment="1">
      <alignment horizontal="center" wrapText="1"/>
    </xf>
    <xf numFmtId="0" fontId="5" fillId="4" borderId="8" xfId="0" applyFont="1" applyFill="1" applyBorder="1" applyAlignment="1">
      <alignment horizontal="center" vertical="center" textRotation="90"/>
    </xf>
    <xf numFmtId="0" fontId="5" fillId="4" borderId="15" xfId="0" applyFont="1" applyFill="1" applyBorder="1"/>
    <xf numFmtId="0" fontId="5" fillId="4" borderId="32" xfId="0" applyFont="1" applyFill="1" applyBorder="1"/>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6" borderId="7" xfId="0" applyFont="1" applyFill="1" applyBorder="1" applyAlignment="1">
      <alignment horizontal="center" wrapText="1"/>
    </xf>
    <xf numFmtId="0" fontId="5" fillId="7" borderId="8" xfId="0" applyFont="1" applyFill="1" applyBorder="1" applyAlignment="1">
      <alignment horizontal="center" wrapText="1"/>
    </xf>
    <xf numFmtId="0" fontId="5" fillId="7" borderId="15" xfId="0" applyFont="1" applyFill="1" applyBorder="1" applyAlignment="1">
      <alignment horizontal="center" wrapText="1"/>
    </xf>
    <xf numFmtId="0" fontId="5" fillId="4" borderId="5"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20" borderId="0" xfId="0" applyFont="1" applyFill="1" applyBorder="1" applyAlignment="1">
      <alignment horizontal="left" vertical="center"/>
    </xf>
    <xf numFmtId="0" fontId="0" fillId="19" borderId="70" xfId="0" applyFont="1" applyFill="1" applyBorder="1" applyAlignment="1">
      <alignment horizontal="left" vertical="center"/>
    </xf>
    <xf numFmtId="166" fontId="6" fillId="14" borderId="59" xfId="0" applyNumberFormat="1" applyFont="1" applyFill="1" applyBorder="1" applyAlignment="1">
      <alignment horizontal="left" vertical="top"/>
    </xf>
    <xf numFmtId="0" fontId="5" fillId="3" borderId="0" xfId="0" applyFont="1" applyFill="1" applyBorder="1" applyAlignment="1">
      <alignment horizontal="left" vertical="center"/>
    </xf>
    <xf numFmtId="166" fontId="6" fillId="21" borderId="77" xfId="0" applyNumberFormat="1" applyFont="1" applyFill="1" applyBorder="1" applyAlignment="1">
      <alignment horizontal="left" vertical="top"/>
    </xf>
    <xf numFmtId="0" fontId="6" fillId="0" borderId="0" xfId="0" applyFont="1" applyBorder="1" applyAlignment="1">
      <alignment horizontal="left" vertical="center"/>
    </xf>
    <xf numFmtId="166" fontId="6" fillId="14" borderId="81" xfId="0" applyNumberFormat="1" applyFont="1" applyFill="1" applyBorder="1" applyAlignment="1">
      <alignment horizontal="left" vertical="top"/>
    </xf>
    <xf numFmtId="0" fontId="5" fillId="16" borderId="91" xfId="0" applyFont="1" applyFill="1" applyBorder="1" applyAlignment="1">
      <alignment horizontal="left" vertical="center" wrapText="1"/>
    </xf>
    <xf numFmtId="0" fontId="5" fillId="0" borderId="63" xfId="0" applyFont="1" applyBorder="1" applyAlignment="1">
      <alignment horizontal="center" vertical="center"/>
    </xf>
    <xf numFmtId="0" fontId="5" fillId="0" borderId="63" xfId="0" applyFont="1" applyBorder="1" applyAlignment="1">
      <alignment horizontal="left"/>
    </xf>
    <xf numFmtId="0" fontId="5" fillId="20" borderId="70" xfId="0" applyFont="1" applyFill="1" applyBorder="1" applyAlignment="1">
      <alignment horizontal="left" vertical="center"/>
    </xf>
    <xf numFmtId="0" fontId="6" fillId="24" borderId="70" xfId="0" applyFont="1" applyFill="1" applyBorder="1" applyAlignment="1">
      <alignment horizontal="right" vertical="center"/>
    </xf>
    <xf numFmtId="0" fontId="5" fillId="16" borderId="107" xfId="0" applyFont="1" applyFill="1" applyBorder="1" applyAlignment="1">
      <alignment horizontal="center" vertical="center" wrapText="1"/>
    </xf>
    <xf numFmtId="0" fontId="5" fillId="16" borderId="95" xfId="0" applyFont="1" applyFill="1" applyBorder="1" applyAlignment="1">
      <alignment horizontal="center" vertical="center" wrapText="1"/>
    </xf>
    <xf numFmtId="0" fontId="5" fillId="16" borderId="109" xfId="0" applyFont="1" applyFill="1" applyBorder="1" applyAlignment="1">
      <alignment horizontal="center"/>
    </xf>
    <xf numFmtId="0" fontId="5" fillId="22" borderId="6" xfId="0" applyFont="1" applyFill="1" applyBorder="1" applyAlignment="1">
      <alignment horizontal="center" vertical="center" wrapText="1"/>
    </xf>
    <xf numFmtId="0" fontId="5" fillId="22" borderId="117" xfId="0" applyFont="1" applyFill="1" applyBorder="1" applyAlignment="1">
      <alignment horizontal="left" vertical="center" wrapText="1"/>
    </xf>
    <xf numFmtId="0" fontId="5" fillId="22" borderId="7" xfId="0" applyFont="1" applyFill="1" applyBorder="1" applyAlignment="1">
      <alignment horizontal="center" vertical="center" wrapText="1"/>
    </xf>
    <xf numFmtId="0" fontId="5" fillId="22" borderId="123" xfId="0" applyFont="1" applyFill="1" applyBorder="1" applyAlignment="1">
      <alignment horizontal="center" vertical="center"/>
    </xf>
    <xf numFmtId="0" fontId="5" fillId="22" borderId="7" xfId="0" applyFont="1" applyFill="1" applyBorder="1" applyAlignment="1">
      <alignment horizontal="center" vertical="center"/>
    </xf>
    <xf numFmtId="0" fontId="5" fillId="4" borderId="138" xfId="0" applyFont="1" applyFill="1" applyBorder="1" applyAlignment="1">
      <alignment horizontal="center" vertical="center" textRotation="90"/>
    </xf>
    <xf numFmtId="0" fontId="5" fillId="4" borderId="130" xfId="0" applyFont="1" applyFill="1" applyBorder="1" applyAlignment="1">
      <alignment horizontal="center" vertical="center" textRotation="90"/>
    </xf>
    <xf numFmtId="0" fontId="5" fillId="4" borderId="128" xfId="0" applyFont="1" applyFill="1" applyBorder="1" applyAlignment="1">
      <alignment horizontal="center" vertical="center" textRotation="90"/>
    </xf>
    <xf numFmtId="0" fontId="5" fillId="4" borderId="137" xfId="0" applyFont="1" applyFill="1" applyBorder="1"/>
    <xf numFmtId="0" fontId="5" fillId="4" borderId="136" xfId="0" applyFont="1" applyFill="1" applyBorder="1"/>
    <xf numFmtId="0" fontId="5" fillId="4" borderId="135" xfId="0" applyFont="1" applyFill="1" applyBorder="1"/>
    <xf numFmtId="0" fontId="5" fillId="4" borderId="132" xfId="0" applyFont="1" applyFill="1" applyBorder="1" applyAlignment="1">
      <alignment horizontal="center" vertical="center" wrapText="1"/>
    </xf>
    <xf numFmtId="0" fontId="5" fillId="4" borderId="141" xfId="0" applyFont="1" applyFill="1" applyBorder="1" applyAlignment="1">
      <alignment horizontal="center" vertical="center" wrapText="1"/>
    </xf>
    <xf numFmtId="0" fontId="5" fillId="4" borderId="146"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145" xfId="0" applyBorder="1" applyAlignment="1">
      <alignment horizontal="center" vertical="center" wrapText="1"/>
    </xf>
    <xf numFmtId="0" fontId="5" fillId="4" borderId="30" xfId="0" applyFont="1" applyFill="1" applyBorder="1" applyAlignment="1">
      <alignment horizontal="center" vertical="center" wrapText="1"/>
    </xf>
    <xf numFmtId="0" fontId="0" fillId="0" borderId="71" xfId="0" applyBorder="1" applyAlignment="1">
      <alignment horizontal="center" vertical="center" wrapText="1"/>
    </xf>
    <xf numFmtId="0" fontId="0" fillId="0" borderId="118" xfId="0" applyBorder="1" applyAlignment="1">
      <alignment horizontal="center" vertical="center" wrapText="1"/>
    </xf>
    <xf numFmtId="0" fontId="5" fillId="4" borderId="144" xfId="0" applyFont="1" applyFill="1" applyBorder="1" applyAlignment="1">
      <alignment horizontal="center" vertical="center" wrapText="1"/>
    </xf>
    <xf numFmtId="0" fontId="5" fillId="4" borderId="142" xfId="0" applyFont="1" applyFill="1" applyBorder="1" applyAlignment="1">
      <alignment horizontal="center" vertical="center" wrapText="1"/>
    </xf>
    <xf numFmtId="0" fontId="5" fillId="4" borderId="134" xfId="0" applyFont="1" applyFill="1" applyBorder="1" applyAlignment="1">
      <alignment horizontal="center" vertical="center" wrapText="1"/>
    </xf>
    <xf numFmtId="0" fontId="5" fillId="4" borderId="50" xfId="0" applyFont="1" applyFill="1" applyBorder="1" applyAlignment="1">
      <alignment horizontal="center" vertical="center" wrapText="1"/>
    </xf>
    <xf numFmtId="0" fontId="5" fillId="4" borderId="133" xfId="0" applyFont="1" applyFill="1" applyBorder="1" applyAlignment="1">
      <alignment horizontal="center" vertical="center" wrapText="1"/>
    </xf>
  </cellXfs>
  <cellStyles count="4">
    <cellStyle name="Commentaire" xfId="3"/>
    <cellStyle name="Normal" xfId="0" builtinId="0"/>
    <cellStyle name="Normal 3" xfId="2"/>
    <cellStyle name="Texte explicatif" xfId="1" builtinId="53" customBuilti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20Prev.%20ann&#233;e%20moyenne%202020-202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 Prev. année moyenne 2020-202"/>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99CC"/>
  </sheetPr>
  <dimension ref="A2:A13"/>
  <sheetViews>
    <sheetView tabSelected="1" workbookViewId="0">
      <selection activeCell="A11" sqref="A11"/>
    </sheetView>
  </sheetViews>
  <sheetFormatPr baseColWidth="10" defaultColWidth="8.83203125" defaultRowHeight="12" x14ac:dyDescent="0"/>
  <cols>
    <col min="1" max="1" width="147.33203125" customWidth="1"/>
  </cols>
  <sheetData>
    <row r="2" spans="1:1" ht="18">
      <c r="A2" s="1" t="s">
        <v>0</v>
      </c>
    </row>
    <row r="3" spans="1:1" ht="16">
      <c r="A3" s="2"/>
    </row>
    <row r="5" spans="1:1" ht="18">
      <c r="A5" s="3" t="s">
        <v>1</v>
      </c>
    </row>
    <row r="6" spans="1:1" ht="18">
      <c r="A6" s="3"/>
    </row>
    <row r="7" spans="1:1" ht="58.25" customHeight="1">
      <c r="A7" s="3" t="s">
        <v>2</v>
      </c>
    </row>
    <row r="8" spans="1:1" ht="18">
      <c r="A8" s="3"/>
    </row>
    <row r="9" spans="1:1" ht="40.25" customHeight="1">
      <c r="A9" s="3" t="s">
        <v>3</v>
      </c>
    </row>
    <row r="10" spans="1:1" ht="18">
      <c r="A10" s="3"/>
    </row>
    <row r="11" spans="1:1" ht="36">
      <c r="A11" s="3" t="s">
        <v>4</v>
      </c>
    </row>
    <row r="12" spans="1:1" ht="18">
      <c r="A12" s="3"/>
    </row>
    <row r="13" spans="1:1" ht="36">
      <c r="A13" s="3" t="s">
        <v>5</v>
      </c>
    </row>
  </sheetData>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Roman,Normal"&amp;12&amp;A</oddHeader>
    <oddFooter>&amp;C&amp;"Times New Roman,Normal"&amp;12Page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HT51"/>
  <sheetViews>
    <sheetView workbookViewId="0">
      <selection activeCell="C18" sqref="C18"/>
    </sheetView>
  </sheetViews>
  <sheetFormatPr baseColWidth="10" defaultColWidth="7.33203125" defaultRowHeight="12" x14ac:dyDescent="0"/>
  <cols>
    <col min="1" max="1" width="6.1640625" style="7" customWidth="1"/>
    <col min="2" max="9" width="24.33203125" style="7" customWidth="1"/>
    <col min="10" max="16384" width="7.33203125" style="7"/>
  </cols>
  <sheetData>
    <row r="1" spans="1:228" s="5" customFormat="1" ht="14">
      <c r="A1" s="4" t="s">
        <v>259</v>
      </c>
      <c r="B1" s="4"/>
      <c r="C1" s="4"/>
      <c r="D1" s="4"/>
      <c r="E1" s="4"/>
      <c r="F1" s="4"/>
      <c r="G1" s="4"/>
      <c r="H1" s="4"/>
      <c r="I1" s="4"/>
    </row>
    <row r="2" spans="1:228" ht="15" thickBot="1">
      <c r="A2" s="6"/>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row>
    <row r="3" spans="1:228" ht="35" customHeight="1" thickBot="1">
      <c r="A3" s="344"/>
      <c r="B3" s="404" t="s">
        <v>258</v>
      </c>
      <c r="C3" s="405"/>
      <c r="D3" s="406"/>
      <c r="E3" s="410" t="s">
        <v>257</v>
      </c>
      <c r="F3" s="412" t="s">
        <v>256</v>
      </c>
      <c r="G3" s="414" t="s">
        <v>255</v>
      </c>
      <c r="H3" s="414" t="s">
        <v>254</v>
      </c>
      <c r="I3" s="402" t="s">
        <v>253</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row>
    <row r="4" spans="1:228" s="17" customFormat="1" ht="17" customHeight="1">
      <c r="A4" s="343"/>
      <c r="B4" s="407"/>
      <c r="C4" s="408"/>
      <c r="D4" s="409"/>
      <c r="E4" s="411"/>
      <c r="F4" s="413"/>
      <c r="G4" s="367"/>
      <c r="H4" s="367"/>
      <c r="I4" s="403"/>
    </row>
    <row r="5" spans="1:228" s="33" customFormat="1" ht="71" thickBot="1">
      <c r="A5" s="342"/>
      <c r="B5" s="341" t="s">
        <v>252</v>
      </c>
      <c r="C5" s="341" t="s">
        <v>251</v>
      </c>
      <c r="D5" s="341" t="s">
        <v>250</v>
      </c>
      <c r="E5" s="341"/>
      <c r="F5" s="341" t="s">
        <v>249</v>
      </c>
      <c r="G5" s="341" t="s">
        <v>248</v>
      </c>
      <c r="H5" s="341" t="s">
        <v>247</v>
      </c>
      <c r="I5" s="340" t="s">
        <v>246</v>
      </c>
    </row>
    <row r="6" spans="1:228" ht="15.5" customHeight="1" thickBot="1">
      <c r="A6" s="396" t="s">
        <v>245</v>
      </c>
      <c r="B6" s="399" t="s">
        <v>244</v>
      </c>
      <c r="C6" s="400"/>
      <c r="D6" s="400"/>
      <c r="E6" s="401"/>
      <c r="F6" s="339"/>
      <c r="G6" s="338"/>
      <c r="H6" s="338"/>
      <c r="I6" s="337"/>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row>
    <row r="7" spans="1:228" ht="13.5" customHeight="1" thickBot="1">
      <c r="A7" s="397"/>
      <c r="B7" s="48"/>
      <c r="C7" s="49"/>
      <c r="D7" s="49"/>
      <c r="E7" s="49"/>
      <c r="F7" s="49"/>
      <c r="G7" s="49"/>
      <c r="H7" s="49"/>
      <c r="I7" s="333"/>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row>
    <row r="8" spans="1:228" ht="14" customHeight="1" thickBot="1">
      <c r="A8" s="397"/>
      <c r="B8" s="48"/>
      <c r="C8" s="49"/>
      <c r="D8" s="49"/>
      <c r="E8" s="49"/>
      <c r="F8" s="49"/>
      <c r="G8" s="49"/>
      <c r="H8" s="49"/>
      <c r="I8" s="333"/>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row>
    <row r="9" spans="1:228" ht="14" customHeight="1" thickBot="1">
      <c r="A9" s="397"/>
      <c r="B9" s="335"/>
      <c r="C9" s="49"/>
      <c r="D9" s="49"/>
      <c r="E9" s="49"/>
      <c r="F9" s="49"/>
      <c r="G9" s="49"/>
      <c r="H9" s="49"/>
      <c r="I9" s="333"/>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row>
    <row r="10" spans="1:228" ht="14" customHeight="1" thickBot="1">
      <c r="A10" s="397"/>
      <c r="B10" s="336"/>
      <c r="C10" s="49"/>
      <c r="D10" s="49"/>
      <c r="E10" s="49"/>
      <c r="F10" s="49"/>
      <c r="G10" s="49"/>
      <c r="H10" s="49"/>
      <c r="I10" s="333"/>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row>
    <row r="11" spans="1:228" ht="14" customHeight="1" thickBot="1">
      <c r="A11" s="397"/>
      <c r="B11" s="336"/>
      <c r="C11" s="49"/>
      <c r="D11" s="49"/>
      <c r="E11" s="49"/>
      <c r="F11" s="49"/>
      <c r="G11" s="49"/>
      <c r="H11" s="49"/>
      <c r="I11" s="333"/>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row>
    <row r="12" spans="1:228" ht="14" customHeight="1" thickBot="1">
      <c r="A12" s="397"/>
      <c r="B12" s="335"/>
      <c r="C12" s="49"/>
      <c r="D12" s="49"/>
      <c r="E12" s="49"/>
      <c r="F12" s="49"/>
      <c r="G12" s="49"/>
      <c r="H12" s="49"/>
      <c r="I12" s="333"/>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row>
    <row r="13" spans="1:228" ht="14" customHeight="1" thickBot="1">
      <c r="A13" s="397"/>
      <c r="B13" s="48"/>
      <c r="C13" s="49"/>
      <c r="D13" s="49"/>
      <c r="E13" s="49"/>
      <c r="F13" s="49"/>
      <c r="G13" s="49"/>
      <c r="H13" s="49"/>
      <c r="I13" s="33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row>
    <row r="14" spans="1:228" ht="14" customHeight="1" thickBot="1">
      <c r="A14" s="397"/>
      <c r="B14" s="48"/>
      <c r="C14" s="49"/>
      <c r="D14" s="49"/>
      <c r="E14" s="49"/>
      <c r="F14" s="49"/>
      <c r="G14" s="49"/>
      <c r="H14" s="49"/>
      <c r="I14" s="333"/>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row>
    <row r="15" spans="1:228" ht="14" customHeight="1" thickBot="1">
      <c r="A15" s="397"/>
      <c r="B15" s="48"/>
      <c r="C15" s="49"/>
      <c r="D15" s="49"/>
      <c r="E15" s="49"/>
      <c r="F15" s="49"/>
      <c r="G15" s="49"/>
      <c r="H15" s="49"/>
      <c r="I15" s="333"/>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row>
    <row r="16" spans="1:228" ht="14" customHeight="1" thickBot="1">
      <c r="A16" s="397"/>
      <c r="B16" s="57"/>
      <c r="C16" s="49"/>
      <c r="D16" s="49"/>
      <c r="E16" s="49"/>
      <c r="F16" s="49"/>
      <c r="G16" s="49"/>
      <c r="H16" s="49"/>
      <c r="I16" s="333"/>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row>
    <row r="17" spans="1:228" ht="14" customHeight="1" thickBot="1">
      <c r="A17" s="397"/>
      <c r="B17" s="57"/>
      <c r="C17" s="49"/>
      <c r="D17" s="49"/>
      <c r="E17" s="49"/>
      <c r="F17" s="49"/>
      <c r="G17" s="49"/>
      <c r="H17" s="49"/>
      <c r="I17" s="333"/>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row>
    <row r="18" spans="1:228" ht="14" customHeight="1" thickBot="1">
      <c r="A18" s="397"/>
      <c r="B18" s="57"/>
      <c r="C18" s="49"/>
      <c r="D18" s="49"/>
      <c r="E18" s="49"/>
      <c r="F18" s="49"/>
      <c r="G18" s="49"/>
      <c r="H18" s="49"/>
      <c r="I18" s="333"/>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row>
    <row r="19" spans="1:228" ht="14" customHeight="1" thickBot="1">
      <c r="A19" s="397"/>
      <c r="B19" s="57"/>
      <c r="C19" s="49"/>
      <c r="D19" s="49"/>
      <c r="E19" s="49"/>
      <c r="F19" s="49"/>
      <c r="G19" s="49"/>
      <c r="H19" s="49"/>
      <c r="I19" s="333"/>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row>
    <row r="20" spans="1:228" ht="14" customHeight="1" thickBot="1">
      <c r="A20" s="397"/>
      <c r="B20" s="57"/>
      <c r="C20" s="49"/>
      <c r="D20" s="49"/>
      <c r="E20" s="49"/>
      <c r="F20" s="49"/>
      <c r="G20" s="49"/>
      <c r="H20" s="49"/>
      <c r="I20" s="333"/>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row>
    <row r="21" spans="1:228" ht="14" customHeight="1" thickBot="1">
      <c r="A21" s="397"/>
      <c r="B21" s="57"/>
      <c r="C21" s="49"/>
      <c r="D21" s="49"/>
      <c r="E21" s="49"/>
      <c r="F21" s="49"/>
      <c r="G21" s="49"/>
      <c r="H21" s="49"/>
      <c r="I21" s="333"/>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row>
    <row r="22" spans="1:228" ht="14" customHeight="1" thickBot="1">
      <c r="A22" s="397"/>
      <c r="B22" s="57"/>
      <c r="C22" s="49"/>
      <c r="D22" s="49"/>
      <c r="E22" s="49"/>
      <c r="F22" s="49"/>
      <c r="G22" s="49"/>
      <c r="H22" s="49"/>
      <c r="I22" s="333"/>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row>
    <row r="23" spans="1:228" ht="14" customHeight="1" thickBot="1">
      <c r="A23" s="397"/>
      <c r="B23" s="57"/>
      <c r="C23" s="49"/>
      <c r="D23" s="49"/>
      <c r="E23" s="49"/>
      <c r="F23" s="49"/>
      <c r="G23" s="49"/>
      <c r="H23" s="49"/>
      <c r="I23" s="33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row>
    <row r="24" spans="1:228" ht="14" customHeight="1" thickBot="1">
      <c r="A24" s="398"/>
      <c r="B24" s="332"/>
      <c r="C24" s="330"/>
      <c r="D24" s="330"/>
      <c r="E24" s="330"/>
      <c r="F24" s="330"/>
      <c r="G24" s="330"/>
      <c r="H24" s="330"/>
      <c r="I24" s="329"/>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row>
    <row r="25" spans="1:228" ht="15.5" customHeight="1" thickBot="1">
      <c r="A25" s="396" t="s">
        <v>243</v>
      </c>
      <c r="B25" s="399" t="s">
        <v>242</v>
      </c>
      <c r="C25" s="400"/>
      <c r="D25" s="400"/>
      <c r="E25" s="401"/>
      <c r="F25" s="339"/>
      <c r="G25" s="338"/>
      <c r="H25" s="338"/>
      <c r="I25" s="337"/>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row>
    <row r="26" spans="1:228" ht="13.5" customHeight="1" thickBot="1">
      <c r="A26" s="397"/>
      <c r="B26" s="48"/>
      <c r="C26" s="49"/>
      <c r="D26" s="49"/>
      <c r="E26" s="49"/>
      <c r="F26" s="334"/>
      <c r="G26" s="49"/>
      <c r="H26" s="49"/>
      <c r="I26" s="333"/>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row>
    <row r="27" spans="1:228" ht="14" customHeight="1" thickBot="1">
      <c r="A27" s="397"/>
      <c r="B27" s="48"/>
      <c r="C27" s="49"/>
      <c r="D27" s="49"/>
      <c r="E27" s="49"/>
      <c r="F27" s="334"/>
      <c r="G27" s="49"/>
      <c r="H27" s="49"/>
      <c r="I27" s="333"/>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row>
    <row r="28" spans="1:228" ht="14" customHeight="1" thickBot="1">
      <c r="A28" s="397"/>
      <c r="B28" s="335"/>
      <c r="C28" s="49"/>
      <c r="D28" s="49"/>
      <c r="E28" s="49"/>
      <c r="F28" s="334"/>
      <c r="G28" s="49"/>
      <c r="H28" s="49"/>
      <c r="I28" s="333"/>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row>
    <row r="29" spans="1:228" ht="14" customHeight="1" thickBot="1">
      <c r="A29" s="397"/>
      <c r="B29" s="336"/>
      <c r="C29" s="49"/>
      <c r="D29" s="49"/>
      <c r="E29" s="49"/>
      <c r="F29" s="334"/>
      <c r="G29" s="49"/>
      <c r="H29" s="49"/>
      <c r="I29" s="333"/>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row>
    <row r="30" spans="1:228" ht="14" customHeight="1" thickBot="1">
      <c r="A30" s="397"/>
      <c r="B30" s="336"/>
      <c r="C30" s="49"/>
      <c r="D30" s="49"/>
      <c r="E30" s="49"/>
      <c r="F30" s="334"/>
      <c r="G30" s="49"/>
      <c r="H30" s="49"/>
      <c r="I30" s="333"/>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row>
    <row r="31" spans="1:228" ht="14" customHeight="1" thickBot="1">
      <c r="A31" s="397"/>
      <c r="B31" s="335"/>
      <c r="C31" s="49"/>
      <c r="D31" s="49"/>
      <c r="E31" s="49"/>
      <c r="F31" s="334"/>
      <c r="G31" s="49"/>
      <c r="H31" s="49"/>
      <c r="I31" s="333"/>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row>
    <row r="32" spans="1:228" ht="14" customHeight="1" thickBot="1">
      <c r="A32" s="397"/>
      <c r="B32" s="48"/>
      <c r="C32" s="49"/>
      <c r="D32" s="49"/>
      <c r="E32" s="49"/>
      <c r="F32" s="334"/>
      <c r="G32" s="49"/>
      <c r="H32" s="49"/>
      <c r="I32" s="333"/>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row>
    <row r="33" spans="1:228" ht="14" customHeight="1" thickBot="1">
      <c r="A33" s="397"/>
      <c r="B33" s="48"/>
      <c r="C33" s="49"/>
      <c r="D33" s="49"/>
      <c r="E33" s="49"/>
      <c r="F33" s="334"/>
      <c r="G33" s="49"/>
      <c r="H33" s="49"/>
      <c r="I33" s="3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row>
    <row r="34" spans="1:228" ht="14" customHeight="1" thickBot="1">
      <c r="A34" s="397"/>
      <c r="B34" s="48"/>
      <c r="C34" s="49"/>
      <c r="D34" s="49"/>
      <c r="E34" s="49"/>
      <c r="F34" s="334"/>
      <c r="G34" s="49"/>
      <c r="H34" s="49"/>
      <c r="I34" s="333"/>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row>
    <row r="35" spans="1:228" ht="14" customHeight="1" thickBot="1">
      <c r="A35" s="397"/>
      <c r="B35" s="57"/>
      <c r="C35" s="49"/>
      <c r="D35" s="49"/>
      <c r="E35" s="49"/>
      <c r="F35" s="334"/>
      <c r="G35" s="49"/>
      <c r="H35" s="49"/>
      <c r="I35" s="333"/>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row>
    <row r="36" spans="1:228" ht="14" customHeight="1" thickBot="1">
      <c r="A36" s="397"/>
      <c r="B36" s="57"/>
      <c r="C36" s="49"/>
      <c r="D36" s="49"/>
      <c r="E36" s="49"/>
      <c r="F36" s="334"/>
      <c r="G36" s="49"/>
      <c r="H36" s="49"/>
      <c r="I36" s="333"/>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row>
    <row r="37" spans="1:228" ht="14" customHeight="1" thickBot="1">
      <c r="A37" s="397"/>
      <c r="B37" s="57"/>
      <c r="C37" s="49"/>
      <c r="D37" s="49"/>
      <c r="E37" s="49"/>
      <c r="F37" s="334"/>
      <c r="G37" s="49"/>
      <c r="H37" s="49"/>
      <c r="I37" s="333"/>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row>
    <row r="38" spans="1:228" ht="14" customHeight="1" thickBot="1">
      <c r="A38" s="397"/>
      <c r="B38" s="57"/>
      <c r="C38" s="49"/>
      <c r="D38" s="49"/>
      <c r="E38" s="49"/>
      <c r="F38" s="334"/>
      <c r="G38" s="49"/>
      <c r="H38" s="49"/>
      <c r="I38" s="333"/>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row>
    <row r="39" spans="1:228" ht="14" customHeight="1" thickBot="1">
      <c r="A39" s="397"/>
      <c r="B39" s="57"/>
      <c r="C39" s="49"/>
      <c r="D39" s="49"/>
      <c r="E39" s="49"/>
      <c r="F39" s="334"/>
      <c r="G39" s="49"/>
      <c r="H39" s="49"/>
      <c r="I39" s="333"/>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row>
    <row r="40" spans="1:228" ht="14" customHeight="1" thickBot="1">
      <c r="A40" s="397"/>
      <c r="B40" s="57"/>
      <c r="C40" s="49"/>
      <c r="D40" s="49"/>
      <c r="E40" s="49"/>
      <c r="F40" s="334"/>
      <c r="G40" s="49"/>
      <c r="H40" s="49"/>
      <c r="I40" s="333"/>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row>
    <row r="41" spans="1:228" ht="14" customHeight="1" thickBot="1">
      <c r="A41" s="397"/>
      <c r="B41" s="57"/>
      <c r="C41" s="49"/>
      <c r="D41" s="49"/>
      <c r="E41" s="49"/>
      <c r="F41" s="334"/>
      <c r="G41" s="49"/>
      <c r="H41" s="49"/>
      <c r="I41" s="333"/>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row>
    <row r="42" spans="1:228" ht="14" customHeight="1" thickBot="1">
      <c r="A42" s="397"/>
      <c r="B42" s="57"/>
      <c r="C42" s="49"/>
      <c r="D42" s="49"/>
      <c r="E42" s="49"/>
      <c r="F42" s="334"/>
      <c r="G42" s="49"/>
      <c r="H42" s="49"/>
      <c r="I42" s="333"/>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row>
    <row r="43" spans="1:228" ht="14" customHeight="1" thickBot="1">
      <c r="A43" s="398"/>
      <c r="B43" s="332"/>
      <c r="C43" s="330"/>
      <c r="D43" s="330"/>
      <c r="E43" s="330"/>
      <c r="F43" s="331"/>
      <c r="G43" s="330"/>
      <c r="H43" s="330"/>
      <c r="I43" s="329"/>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row>
    <row r="44" spans="1:228" ht="54.25" customHeight="1">
      <c r="A44"/>
      <c r="B44" s="134"/>
      <c r="C44" s="134"/>
      <c r="D44" s="134"/>
      <c r="E44" s="134"/>
      <c r="F44" s="134"/>
      <c r="G44" s="134"/>
      <c r="H44" s="134"/>
      <c r="I44" s="134"/>
    </row>
    <row r="45" spans="1:228" ht="14">
      <c r="A45" s="135" t="s">
        <v>44</v>
      </c>
      <c r="B45"/>
      <c r="C45"/>
      <c r="D45"/>
      <c r="E45"/>
      <c r="F45"/>
      <c r="G45"/>
      <c r="H45"/>
      <c r="I45"/>
    </row>
    <row r="46" spans="1:228" ht="14">
      <c r="A46" s="328" t="s">
        <v>241</v>
      </c>
      <c r="B46" s="328"/>
      <c r="C46"/>
      <c r="D46"/>
      <c r="E46"/>
      <c r="F46"/>
      <c r="G46"/>
      <c r="H46"/>
      <c r="I46"/>
    </row>
    <row r="47" spans="1:228" ht="14">
      <c r="A47" s="328"/>
      <c r="B47" s="328" t="s">
        <v>240</v>
      </c>
      <c r="F47"/>
      <c r="G47"/>
      <c r="H47"/>
      <c r="I47"/>
    </row>
    <row r="48" spans="1:228" ht="14">
      <c r="A48" s="328"/>
      <c r="B48" s="328" t="s">
        <v>239</v>
      </c>
      <c r="F48"/>
      <c r="G48"/>
      <c r="H48"/>
      <c r="I48"/>
    </row>
    <row r="49" spans="1:9">
      <c r="A49"/>
      <c r="B49"/>
      <c r="C49"/>
      <c r="D49"/>
      <c r="E49"/>
      <c r="F49"/>
      <c r="G49"/>
      <c r="H49"/>
      <c r="I49"/>
    </row>
    <row r="50" spans="1:9" ht="14">
      <c r="A50" s="352" t="s">
        <v>61</v>
      </c>
      <c r="B50" s="352"/>
      <c r="C50" s="352"/>
      <c r="D50" s="352"/>
      <c r="E50" s="352"/>
      <c r="F50" s="352"/>
      <c r="G50" s="352"/>
      <c r="H50" s="352"/>
      <c r="I50" s="327"/>
    </row>
    <row r="51" spans="1:9" ht="80.25" customHeight="1">
      <c r="A51" s="353"/>
      <c r="B51" s="353"/>
      <c r="C51" s="353"/>
      <c r="D51" s="353"/>
      <c r="E51" s="353"/>
      <c r="F51" s="353"/>
      <c r="G51" s="353"/>
      <c r="H51" s="353"/>
      <c r="I51" s="326"/>
    </row>
  </sheetData>
  <sheetProtection selectLockedCells="1" selectUnlockedCells="1"/>
  <mergeCells count="12">
    <mergeCell ref="A6:A24"/>
    <mergeCell ref="B6:E6"/>
    <mergeCell ref="A50:H50"/>
    <mergeCell ref="A51:H51"/>
    <mergeCell ref="I3:I4"/>
    <mergeCell ref="A25:A43"/>
    <mergeCell ref="B25:E25"/>
    <mergeCell ref="B3:D4"/>
    <mergeCell ref="E3:E4"/>
    <mergeCell ref="F3:F4"/>
    <mergeCell ref="H3:H4"/>
    <mergeCell ref="G3:G4"/>
  </mergeCells>
  <pageMargins left="0.19652777777777777" right="0.11805555555555555" top="0.19652777777777777" bottom="0.30972222222222223" header="0.51180555555555551" footer="0.51180555555555551"/>
  <pageSetup paperSize="8" orientation="landscape" useFirstPageNumber="1"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99FF"/>
  </sheetPr>
  <dimension ref="A1:AMK28"/>
  <sheetViews>
    <sheetView topLeftCell="A13" workbookViewId="0">
      <selection activeCell="A29" sqref="A29"/>
    </sheetView>
  </sheetViews>
  <sheetFormatPr baseColWidth="10" defaultColWidth="8.83203125" defaultRowHeight="12" x14ac:dyDescent="0"/>
  <cols>
    <col min="1" max="1025" width="8.83203125" style="7"/>
  </cols>
  <sheetData>
    <row r="1" spans="1:4" ht="14">
      <c r="A1" s="349" t="s">
        <v>274</v>
      </c>
      <c r="B1"/>
      <c r="C1"/>
      <c r="D1"/>
    </row>
    <row r="2" spans="1:4">
      <c r="A2" s="348" t="s">
        <v>273</v>
      </c>
      <c r="B2"/>
      <c r="C2"/>
      <c r="D2"/>
    </row>
    <row r="3" spans="1:4" ht="14">
      <c r="A3" s="5" t="s">
        <v>272</v>
      </c>
      <c r="B3"/>
      <c r="C3"/>
      <c r="D3"/>
    </row>
    <row r="4" spans="1:4">
      <c r="A4"/>
      <c r="B4"/>
      <c r="C4"/>
      <c r="D4"/>
    </row>
    <row r="5" spans="1:4" ht="14">
      <c r="A5" s="5" t="s">
        <v>271</v>
      </c>
      <c r="B5"/>
      <c r="C5"/>
      <c r="D5"/>
    </row>
    <row r="6" spans="1:4">
      <c r="A6"/>
      <c r="B6"/>
      <c r="C6"/>
      <c r="D6"/>
    </row>
    <row r="7" spans="1:4" ht="14">
      <c r="A7" s="5" t="s">
        <v>270</v>
      </c>
      <c r="B7"/>
      <c r="C7"/>
      <c r="D7"/>
    </row>
    <row r="8" spans="1:4">
      <c r="A8"/>
      <c r="B8"/>
      <c r="C8"/>
      <c r="D8"/>
    </row>
    <row r="9" spans="1:4" ht="14">
      <c r="A9" s="5" t="s">
        <v>269</v>
      </c>
      <c r="B9"/>
      <c r="C9"/>
      <c r="D9"/>
    </row>
    <row r="10" spans="1:4">
      <c r="A10"/>
      <c r="B10"/>
      <c r="C10"/>
      <c r="D10"/>
    </row>
    <row r="11" spans="1:4" ht="14">
      <c r="A11" s="5" t="s">
        <v>268</v>
      </c>
      <c r="B11"/>
      <c r="C11"/>
      <c r="D11"/>
    </row>
    <row r="12" spans="1:4">
      <c r="A12"/>
      <c r="B12"/>
      <c r="C12"/>
      <c r="D12"/>
    </row>
    <row r="13" spans="1:4" ht="14">
      <c r="A13" s="5" t="s">
        <v>267</v>
      </c>
      <c r="B13"/>
      <c r="C13"/>
      <c r="D13"/>
    </row>
    <row r="14" spans="1:4">
      <c r="A14"/>
      <c r="B14"/>
      <c r="C14"/>
      <c r="D14"/>
    </row>
    <row r="15" spans="1:4">
      <c r="A15"/>
      <c r="B15"/>
      <c r="C15"/>
      <c r="D15"/>
    </row>
    <row r="16" spans="1:4" ht="14">
      <c r="A16" s="5" t="s">
        <v>266</v>
      </c>
      <c r="B16"/>
      <c r="C16"/>
      <c r="D16"/>
    </row>
    <row r="17" spans="1:4" ht="14">
      <c r="A17" s="5" t="s">
        <v>265</v>
      </c>
      <c r="B17"/>
      <c r="C17"/>
      <c r="D17"/>
    </row>
    <row r="18" spans="1:4" ht="14">
      <c r="A18" s="5"/>
      <c r="B18"/>
      <c r="C18"/>
      <c r="D18"/>
    </row>
    <row r="19" spans="1:4" ht="14">
      <c r="A19" s="347" t="s">
        <v>264</v>
      </c>
      <c r="B19"/>
      <c r="C19"/>
      <c r="D19"/>
    </row>
    <row r="20" spans="1:4" ht="14">
      <c r="A20" s="5"/>
      <c r="B20"/>
      <c r="C20"/>
      <c r="D20"/>
    </row>
    <row r="21" spans="1:4" ht="14">
      <c r="A21" s="5" t="s">
        <v>263</v>
      </c>
      <c r="B21"/>
      <c r="C21"/>
      <c r="D21"/>
    </row>
    <row r="22" spans="1:4" ht="14">
      <c r="A22" s="5"/>
      <c r="B22"/>
      <c r="C22"/>
      <c r="D22"/>
    </row>
    <row r="23" spans="1:4" ht="14">
      <c r="A23" s="5"/>
      <c r="B23"/>
      <c r="C23"/>
      <c r="D23"/>
    </row>
    <row r="24" spans="1:4">
      <c r="A24"/>
      <c r="B24"/>
      <c r="C24"/>
      <c r="D24"/>
    </row>
    <row r="25" spans="1:4" ht="14">
      <c r="A25" s="5"/>
      <c r="B25"/>
      <c r="C25"/>
      <c r="D25"/>
    </row>
    <row r="26" spans="1:4" ht="14">
      <c r="A26" s="346" t="s">
        <v>262</v>
      </c>
      <c r="B26" s="345">
        <v>2017</v>
      </c>
      <c r="C26" s="345">
        <v>2018</v>
      </c>
      <c r="D26" s="345">
        <v>2019</v>
      </c>
    </row>
    <row r="27" spans="1:4" ht="14">
      <c r="A27" s="5" t="s">
        <v>261</v>
      </c>
    </row>
    <row r="28" spans="1:4" ht="14">
      <c r="A28" s="5" t="s">
        <v>260</v>
      </c>
    </row>
  </sheetData>
  <pageMargins left="0.78749999999999998" right="0.78749999999999998" top="0.78749999999999998" bottom="0.78749999999999998"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pageSetUpPr fitToPage="1"/>
  </sheetPr>
  <dimension ref="A1:IV65"/>
  <sheetViews>
    <sheetView workbookViewId="0">
      <pane xSplit="3" ySplit="5" topLeftCell="D6" activePane="bottomRight" state="frozen"/>
      <selection pane="topRight" activeCell="D1" sqref="D1"/>
      <selection pane="bottomLeft" activeCell="A6" sqref="A6"/>
      <selection pane="bottomRight" activeCell="M7" sqref="M7:O7"/>
    </sheetView>
  </sheetViews>
  <sheetFormatPr baseColWidth="10" defaultColWidth="7.33203125" defaultRowHeight="12" x14ac:dyDescent="0"/>
  <cols>
    <col min="1" max="1" width="6.1640625" style="7" customWidth="1"/>
    <col min="2" max="2" width="30.6640625" style="7" customWidth="1"/>
    <col min="3" max="3" width="21.5" style="7" customWidth="1"/>
    <col min="4" max="4" width="19" style="7" customWidth="1"/>
    <col min="5" max="5" width="24.33203125" style="7" customWidth="1"/>
    <col min="6" max="6" width="29.83203125" style="7" customWidth="1"/>
    <col min="7" max="7" width="6.83203125" style="7" customWidth="1"/>
    <col min="8" max="8" width="18.83203125" style="7" customWidth="1"/>
    <col min="9" max="9" width="26.6640625" style="7" customWidth="1"/>
    <col min="10" max="20" width="6.1640625" style="7" customWidth="1"/>
    <col min="21" max="23" width="14.5" style="7" customWidth="1"/>
    <col min="24" max="38" width="7.6640625" style="7" customWidth="1"/>
    <col min="39" max="40" width="44.5" style="7" customWidth="1"/>
    <col min="41" max="16384" width="7.33203125" style="7"/>
  </cols>
  <sheetData>
    <row r="1" spans="1:256" s="5" customFormat="1" ht="14">
      <c r="A1" s="4" t="s">
        <v>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256" ht="15" thickBot="1">
      <c r="A2" s="6"/>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5" customHeight="1" thickBot="1">
      <c r="A3" s="8"/>
      <c r="B3" s="367" t="s">
        <v>7</v>
      </c>
      <c r="C3" s="368" t="s">
        <v>8</v>
      </c>
      <c r="D3" s="373" t="s">
        <v>9</v>
      </c>
      <c r="E3" s="367" t="s">
        <v>10</v>
      </c>
      <c r="F3" s="367" t="s">
        <v>11</v>
      </c>
      <c r="G3" s="367" t="s">
        <v>12</v>
      </c>
      <c r="H3" s="367" t="s">
        <v>13</v>
      </c>
      <c r="I3" s="368" t="s">
        <v>14</v>
      </c>
      <c r="J3" s="369" t="s">
        <v>15</v>
      </c>
      <c r="K3" s="369"/>
      <c r="L3" s="369"/>
      <c r="M3" s="369"/>
      <c r="N3" s="369"/>
      <c r="O3" s="369"/>
      <c r="P3" s="369"/>
      <c r="Q3" s="369"/>
      <c r="R3" s="369"/>
      <c r="S3" s="369"/>
      <c r="T3" s="369"/>
      <c r="U3" s="370" t="s">
        <v>16</v>
      </c>
      <c r="V3" s="370" t="s">
        <v>17</v>
      </c>
      <c r="W3" s="371" t="s">
        <v>18</v>
      </c>
      <c r="X3" s="374" t="s">
        <v>19</v>
      </c>
      <c r="Y3" s="374"/>
      <c r="Z3" s="374"/>
      <c r="AA3" s="374"/>
      <c r="AB3" s="374"/>
      <c r="AC3" s="374"/>
      <c r="AD3" s="374"/>
      <c r="AE3" s="374"/>
      <c r="AF3" s="374"/>
      <c r="AG3" s="374"/>
      <c r="AH3" s="374"/>
      <c r="AI3" s="374"/>
      <c r="AJ3" s="374"/>
      <c r="AK3" s="374"/>
      <c r="AL3" s="375"/>
      <c r="AM3" s="359" t="s">
        <v>20</v>
      </c>
      <c r="AN3" s="361" t="s">
        <v>21</v>
      </c>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7" customFormat="1" ht="17" customHeight="1">
      <c r="A4" s="9"/>
      <c r="B4" s="367"/>
      <c r="C4" s="368"/>
      <c r="D4" s="373"/>
      <c r="E4" s="367"/>
      <c r="F4" s="367"/>
      <c r="G4" s="367"/>
      <c r="H4" s="367"/>
      <c r="I4" s="368"/>
      <c r="J4" s="10">
        <v>2020</v>
      </c>
      <c r="K4" s="11">
        <v>2021</v>
      </c>
      <c r="L4" s="11">
        <v>2022</v>
      </c>
      <c r="M4" s="11">
        <v>2023</v>
      </c>
      <c r="N4" s="11">
        <v>2024</v>
      </c>
      <c r="O4" s="11">
        <v>2025</v>
      </c>
      <c r="P4" s="11">
        <v>2026</v>
      </c>
      <c r="Q4" s="11">
        <v>2027</v>
      </c>
      <c r="R4" s="11">
        <v>2028</v>
      </c>
      <c r="S4" s="11">
        <v>2029</v>
      </c>
      <c r="T4" s="12">
        <v>2030</v>
      </c>
      <c r="U4" s="370"/>
      <c r="V4" s="370"/>
      <c r="W4" s="372"/>
      <c r="X4" s="13">
        <v>43831</v>
      </c>
      <c r="Y4" s="14">
        <v>43862</v>
      </c>
      <c r="Z4" s="14">
        <v>43891</v>
      </c>
      <c r="AA4" s="14">
        <v>43922</v>
      </c>
      <c r="AB4" s="14">
        <v>43952</v>
      </c>
      <c r="AC4" s="14">
        <v>43983</v>
      </c>
      <c r="AD4" s="14">
        <v>44013</v>
      </c>
      <c r="AE4" s="14">
        <v>44044</v>
      </c>
      <c r="AF4" s="14">
        <v>44075</v>
      </c>
      <c r="AG4" s="14">
        <v>44105</v>
      </c>
      <c r="AH4" s="14">
        <v>44136</v>
      </c>
      <c r="AI4" s="15">
        <v>44166</v>
      </c>
      <c r="AJ4" s="13">
        <v>44197</v>
      </c>
      <c r="AK4" s="14">
        <v>44228</v>
      </c>
      <c r="AL4" s="16">
        <v>44256</v>
      </c>
      <c r="AM4" s="360"/>
      <c r="AN4" s="362"/>
    </row>
    <row r="5" spans="1:256" s="33" customFormat="1" ht="57" thickBot="1">
      <c r="A5" s="18"/>
      <c r="B5" s="19" t="s">
        <v>22</v>
      </c>
      <c r="C5" s="20" t="s">
        <v>23</v>
      </c>
      <c r="D5" s="21" t="s">
        <v>24</v>
      </c>
      <c r="E5" s="22" t="s">
        <v>25</v>
      </c>
      <c r="F5" s="22" t="s">
        <v>26</v>
      </c>
      <c r="G5" s="22" t="s">
        <v>27</v>
      </c>
      <c r="H5" s="22" t="s">
        <v>28</v>
      </c>
      <c r="I5" s="23" t="s">
        <v>29</v>
      </c>
      <c r="J5" s="24" t="s">
        <v>30</v>
      </c>
      <c r="K5" s="24" t="s">
        <v>30</v>
      </c>
      <c r="L5" s="24" t="s">
        <v>30</v>
      </c>
      <c r="M5" s="24" t="s">
        <v>30</v>
      </c>
      <c r="N5" s="24" t="s">
        <v>30</v>
      </c>
      <c r="O5" s="24" t="s">
        <v>30</v>
      </c>
      <c r="P5" s="24" t="s">
        <v>30</v>
      </c>
      <c r="Q5" s="24" t="s">
        <v>30</v>
      </c>
      <c r="R5" s="24" t="s">
        <v>30</v>
      </c>
      <c r="S5" s="24" t="s">
        <v>30</v>
      </c>
      <c r="T5" s="25" t="s">
        <v>30</v>
      </c>
      <c r="U5" s="26" t="s">
        <v>31</v>
      </c>
      <c r="V5" s="26" t="s">
        <v>31</v>
      </c>
      <c r="W5" s="27" t="s">
        <v>32</v>
      </c>
      <c r="X5" s="28" t="s">
        <v>30</v>
      </c>
      <c r="Y5" s="29" t="s">
        <v>30</v>
      </c>
      <c r="Z5" s="29" t="s">
        <v>30</v>
      </c>
      <c r="AA5" s="29" t="s">
        <v>30</v>
      </c>
      <c r="AB5" s="29" t="s">
        <v>30</v>
      </c>
      <c r="AC5" s="29" t="s">
        <v>30</v>
      </c>
      <c r="AD5" s="29" t="s">
        <v>30</v>
      </c>
      <c r="AE5" s="29" t="s">
        <v>30</v>
      </c>
      <c r="AF5" s="29" t="s">
        <v>30</v>
      </c>
      <c r="AG5" s="29" t="s">
        <v>30</v>
      </c>
      <c r="AH5" s="29" t="s">
        <v>30</v>
      </c>
      <c r="AI5" s="30" t="s">
        <v>30</v>
      </c>
      <c r="AJ5" s="28" t="s">
        <v>30</v>
      </c>
      <c r="AK5" s="29" t="s">
        <v>30</v>
      </c>
      <c r="AL5" s="31" t="s">
        <v>30</v>
      </c>
      <c r="AM5" s="32"/>
      <c r="AN5" s="363"/>
    </row>
    <row r="6" spans="1:256" ht="15.5" customHeight="1" thickBot="1">
      <c r="A6" s="364" t="s">
        <v>33</v>
      </c>
      <c r="B6" s="365" t="s">
        <v>34</v>
      </c>
      <c r="C6" s="365"/>
      <c r="D6" s="34"/>
      <c r="E6" s="35"/>
      <c r="F6" s="35"/>
      <c r="G6" s="35"/>
      <c r="H6" s="35"/>
      <c r="I6" s="36"/>
      <c r="J6" s="37"/>
      <c r="K6" s="37"/>
      <c r="L6" s="37"/>
      <c r="M6" s="38"/>
      <c r="N6" s="38"/>
      <c r="O6" s="38"/>
      <c r="P6" s="38"/>
      <c r="Q6" s="38"/>
      <c r="R6" s="38"/>
      <c r="S6" s="38"/>
      <c r="T6" s="39"/>
      <c r="U6" s="40"/>
      <c r="V6" s="40"/>
      <c r="W6" s="41"/>
      <c r="X6" s="42"/>
      <c r="Y6" s="43"/>
      <c r="Z6" s="43"/>
      <c r="AA6" s="43"/>
      <c r="AB6" s="43"/>
      <c r="AC6" s="43"/>
      <c r="AD6" s="43"/>
      <c r="AE6" s="43"/>
      <c r="AF6" s="43"/>
      <c r="AG6" s="43"/>
      <c r="AH6" s="43"/>
      <c r="AI6" s="44"/>
      <c r="AJ6" s="42"/>
      <c r="AK6" s="43"/>
      <c r="AL6" s="45"/>
      <c r="AM6" s="46"/>
      <c r="AN6" s="47"/>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ustomHeight="1" thickBot="1">
      <c r="A7" s="364"/>
      <c r="B7" s="48"/>
      <c r="C7" s="48"/>
      <c r="D7" s="48"/>
      <c r="E7" s="49"/>
      <c r="F7" s="49"/>
      <c r="G7" s="50"/>
      <c r="H7" s="51"/>
      <c r="I7" s="52"/>
      <c r="J7" s="53"/>
      <c r="K7" s="53"/>
      <c r="L7" s="53"/>
      <c r="M7" s="53"/>
      <c r="N7" s="53"/>
      <c r="O7" s="53"/>
      <c r="P7" s="53"/>
      <c r="Q7" s="53"/>
      <c r="R7" s="53"/>
      <c r="S7" s="53"/>
      <c r="T7" s="54"/>
      <c r="U7" s="55"/>
      <c r="V7" s="56"/>
      <c r="W7" s="56"/>
      <c r="X7" s="57"/>
      <c r="Y7" s="49"/>
      <c r="Z7" s="49"/>
      <c r="AA7" s="49"/>
      <c r="AB7" s="49"/>
      <c r="AC7" s="49"/>
      <c r="AD7" s="49"/>
      <c r="AE7" s="49"/>
      <c r="AF7" s="49"/>
      <c r="AG7" s="49"/>
      <c r="AH7" s="49"/>
      <c r="AI7" s="58"/>
      <c r="AJ7" s="57"/>
      <c r="AK7" s="49"/>
      <c r="AL7" s="59"/>
      <c r="AM7" s="60"/>
      <c r="AN7" s="60"/>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 customHeight="1" thickBot="1">
      <c r="A8" s="364"/>
      <c r="B8" s="48"/>
      <c r="C8" s="48"/>
      <c r="D8" s="61"/>
      <c r="E8" s="49"/>
      <c r="F8" s="49"/>
      <c r="G8" s="49"/>
      <c r="H8" s="62"/>
      <c r="I8" s="63"/>
      <c r="J8" s="53"/>
      <c r="K8" s="53"/>
      <c r="L8" s="53"/>
      <c r="M8" s="53"/>
      <c r="N8" s="53"/>
      <c r="O8" s="53"/>
      <c r="P8" s="53"/>
      <c r="Q8" s="53"/>
      <c r="R8" s="53"/>
      <c r="S8" s="53"/>
      <c r="T8" s="54"/>
      <c r="U8" s="55"/>
      <c r="V8" s="56"/>
      <c r="W8" s="56"/>
      <c r="X8" s="57"/>
      <c r="Y8" s="49"/>
      <c r="Z8" s="49"/>
      <c r="AA8" s="49"/>
      <c r="AB8" s="49"/>
      <c r="AC8" s="49"/>
      <c r="AD8" s="49"/>
      <c r="AE8" s="49"/>
      <c r="AF8" s="49"/>
      <c r="AG8" s="49"/>
      <c r="AH8" s="49"/>
      <c r="AI8" s="58"/>
      <c r="AJ8" s="57"/>
      <c r="AK8" s="49"/>
      <c r="AL8" s="59"/>
      <c r="AM8" s="60"/>
      <c r="AN8" s="60"/>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 customHeight="1" thickBot="1">
      <c r="A9" s="364"/>
      <c r="B9" s="64"/>
      <c r="C9" s="65"/>
      <c r="D9" s="57"/>
      <c r="E9" s="49"/>
      <c r="F9" s="49"/>
      <c r="G9" s="49"/>
      <c r="H9" s="62"/>
      <c r="I9" s="63"/>
      <c r="J9" s="53"/>
      <c r="K9" s="53"/>
      <c r="L9" s="53"/>
      <c r="M9" s="53"/>
      <c r="N9" s="53"/>
      <c r="O9" s="53"/>
      <c r="P9" s="53"/>
      <c r="Q9" s="53"/>
      <c r="R9" s="53"/>
      <c r="S9" s="53"/>
      <c r="T9" s="54"/>
      <c r="U9" s="55"/>
      <c r="V9" s="56"/>
      <c r="W9" s="56"/>
      <c r="X9" s="57"/>
      <c r="Y9" s="49"/>
      <c r="Z9" s="49"/>
      <c r="AA9" s="49"/>
      <c r="AB9" s="49"/>
      <c r="AC9" s="49"/>
      <c r="AD9" s="49"/>
      <c r="AE9" s="49"/>
      <c r="AF9" s="49"/>
      <c r="AG9" s="49"/>
      <c r="AH9" s="49"/>
      <c r="AI9" s="58"/>
      <c r="AJ9" s="57"/>
      <c r="AK9" s="49"/>
      <c r="AL9" s="59"/>
      <c r="AM9" s="60"/>
      <c r="AN9" s="60"/>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 customHeight="1" thickBot="1">
      <c r="A10" s="364"/>
      <c r="B10" s="48"/>
      <c r="C10" s="48"/>
      <c r="D10" s="61"/>
      <c r="E10" s="49"/>
      <c r="F10" s="49"/>
      <c r="G10" s="49"/>
      <c r="H10" s="62"/>
      <c r="I10" s="63"/>
      <c r="J10" s="53"/>
      <c r="K10" s="53"/>
      <c r="L10" s="53"/>
      <c r="M10" s="53"/>
      <c r="N10" s="53"/>
      <c r="O10" s="53"/>
      <c r="P10" s="53"/>
      <c r="Q10" s="53"/>
      <c r="R10" s="53"/>
      <c r="S10" s="53"/>
      <c r="T10" s="53"/>
      <c r="U10" s="55"/>
      <c r="V10" s="56"/>
      <c r="W10" s="56"/>
      <c r="X10" s="57"/>
      <c r="Y10" s="49"/>
      <c r="Z10" s="49"/>
      <c r="AA10" s="49"/>
      <c r="AB10" s="49"/>
      <c r="AC10" s="49"/>
      <c r="AD10" s="49"/>
      <c r="AE10" s="49"/>
      <c r="AF10" s="49"/>
      <c r="AG10" s="49"/>
      <c r="AH10" s="49"/>
      <c r="AI10" s="58"/>
      <c r="AJ10" s="57"/>
      <c r="AK10" s="49"/>
      <c r="AL10" s="59"/>
      <c r="AM10" s="60"/>
      <c r="AN10" s="6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 customHeight="1" thickBot="1">
      <c r="A11" s="364"/>
      <c r="B11" s="48"/>
      <c r="C11" s="48"/>
      <c r="D11" s="61"/>
      <c r="E11" s="49"/>
      <c r="F11" s="49"/>
      <c r="G11" s="49"/>
      <c r="H11" s="62"/>
      <c r="I11" s="63"/>
      <c r="J11" s="53"/>
      <c r="K11" s="53"/>
      <c r="L11" s="53"/>
      <c r="M11" s="53"/>
      <c r="N11" s="53"/>
      <c r="O11" s="53"/>
      <c r="P11" s="53"/>
      <c r="Q11" s="53"/>
      <c r="R11" s="53"/>
      <c r="S11" s="53"/>
      <c r="T11" s="53"/>
      <c r="U11" s="55"/>
      <c r="V11" s="56"/>
      <c r="W11" s="56"/>
      <c r="X11" s="57"/>
      <c r="Y11" s="49"/>
      <c r="Z11" s="49"/>
      <c r="AA11" s="49"/>
      <c r="AB11" s="49"/>
      <c r="AC11" s="49"/>
      <c r="AD11" s="49"/>
      <c r="AE11" s="49"/>
      <c r="AF11" s="49"/>
      <c r="AG11" s="49"/>
      <c r="AH11" s="49"/>
      <c r="AI11" s="58"/>
      <c r="AJ11" s="57"/>
      <c r="AK11" s="49"/>
      <c r="AL11" s="59"/>
      <c r="AM11" s="60"/>
      <c r="AN11" s="60"/>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 customHeight="1" thickBot="1">
      <c r="A12" s="364"/>
      <c r="B12" s="64"/>
      <c r="C12" s="65"/>
      <c r="D12" s="57"/>
      <c r="E12" s="49"/>
      <c r="F12" s="66"/>
      <c r="G12" s="49"/>
      <c r="H12" s="62"/>
      <c r="I12" s="63"/>
      <c r="J12" s="53"/>
      <c r="K12" s="53"/>
      <c r="L12" s="53"/>
      <c r="M12" s="53"/>
      <c r="N12" s="53"/>
      <c r="O12" s="53"/>
      <c r="P12" s="53"/>
      <c r="Q12" s="53"/>
      <c r="R12" s="53"/>
      <c r="S12" s="53"/>
      <c r="T12" s="53"/>
      <c r="U12" s="55"/>
      <c r="V12" s="56"/>
      <c r="W12" s="56"/>
      <c r="X12" s="57"/>
      <c r="Y12" s="49"/>
      <c r="Z12" s="49"/>
      <c r="AA12" s="49"/>
      <c r="AB12" s="49"/>
      <c r="AC12" s="49"/>
      <c r="AD12" s="49"/>
      <c r="AE12" s="49"/>
      <c r="AF12" s="49"/>
      <c r="AG12" s="49"/>
      <c r="AH12" s="49"/>
      <c r="AI12" s="58"/>
      <c r="AJ12" s="57"/>
      <c r="AK12" s="49"/>
      <c r="AL12" s="59"/>
      <c r="AM12" s="60"/>
      <c r="AN12" s="60"/>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 customHeight="1" thickBot="1">
      <c r="A13" s="364"/>
      <c r="B13" s="48"/>
      <c r="C13" s="48"/>
      <c r="D13" s="61"/>
      <c r="E13" s="49"/>
      <c r="F13" s="49"/>
      <c r="G13" s="67"/>
      <c r="H13" s="62"/>
      <c r="I13" s="63"/>
      <c r="J13" s="53"/>
      <c r="K13" s="53"/>
      <c r="L13" s="53"/>
      <c r="M13" s="53"/>
      <c r="N13" s="53"/>
      <c r="O13" s="53"/>
      <c r="P13" s="53"/>
      <c r="Q13" s="53"/>
      <c r="R13" s="53"/>
      <c r="S13" s="53"/>
      <c r="T13" s="53"/>
      <c r="U13" s="55"/>
      <c r="V13" s="56"/>
      <c r="W13" s="56"/>
      <c r="X13" s="57"/>
      <c r="Y13" s="49"/>
      <c r="Z13" s="49"/>
      <c r="AA13" s="49"/>
      <c r="AB13" s="49"/>
      <c r="AC13" s="49"/>
      <c r="AD13" s="49"/>
      <c r="AE13" s="49"/>
      <c r="AF13" s="49"/>
      <c r="AG13" s="49"/>
      <c r="AH13" s="49"/>
      <c r="AI13" s="58"/>
      <c r="AJ13" s="57"/>
      <c r="AK13" s="49"/>
      <c r="AL13" s="59"/>
      <c r="AM13" s="60"/>
      <c r="AN13" s="60"/>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 customHeight="1" thickBot="1">
      <c r="A14" s="364"/>
      <c r="B14" s="48"/>
      <c r="C14" s="48"/>
      <c r="D14" s="61"/>
      <c r="E14" s="49"/>
      <c r="F14" s="49"/>
      <c r="G14" s="49"/>
      <c r="H14" s="62"/>
      <c r="I14" s="63"/>
      <c r="J14" s="53"/>
      <c r="K14" s="53"/>
      <c r="L14" s="53"/>
      <c r="M14" s="53"/>
      <c r="N14" s="53"/>
      <c r="O14" s="53"/>
      <c r="P14" s="53"/>
      <c r="Q14" s="53"/>
      <c r="R14" s="53"/>
      <c r="S14" s="53"/>
      <c r="T14" s="53"/>
      <c r="U14" s="55"/>
      <c r="V14" s="56"/>
      <c r="W14" s="56"/>
      <c r="X14" s="57"/>
      <c r="Y14" s="49"/>
      <c r="Z14" s="49"/>
      <c r="AA14" s="49"/>
      <c r="AB14" s="49"/>
      <c r="AC14" s="49"/>
      <c r="AD14" s="49"/>
      <c r="AE14" s="49"/>
      <c r="AF14" s="49"/>
      <c r="AG14" s="49"/>
      <c r="AH14" s="49"/>
      <c r="AI14" s="58"/>
      <c r="AJ14" s="57"/>
      <c r="AK14" s="49"/>
      <c r="AL14" s="59"/>
      <c r="AM14" s="60"/>
      <c r="AN14" s="60"/>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5" customHeight="1" thickBot="1">
      <c r="A15" s="364"/>
      <c r="B15" s="366" t="s">
        <v>35</v>
      </c>
      <c r="C15" s="366"/>
      <c r="D15" s="68"/>
      <c r="E15" s="69"/>
      <c r="F15" s="69"/>
      <c r="G15" s="69"/>
      <c r="H15" s="69"/>
      <c r="I15" s="70"/>
      <c r="J15" s="71"/>
      <c r="K15" s="71"/>
      <c r="L15" s="71"/>
      <c r="M15" s="72"/>
      <c r="N15" s="72"/>
      <c r="O15" s="72"/>
      <c r="P15" s="72"/>
      <c r="Q15" s="72"/>
      <c r="R15" s="72"/>
      <c r="S15" s="72"/>
      <c r="T15" s="73"/>
      <c r="U15" s="74"/>
      <c r="V15" s="75"/>
      <c r="W15" s="76"/>
      <c r="X15" s="77"/>
      <c r="Y15" s="78"/>
      <c r="Z15" s="78"/>
      <c r="AA15" s="78"/>
      <c r="AB15" s="78"/>
      <c r="AC15" s="78"/>
      <c r="AD15" s="78"/>
      <c r="AE15" s="78"/>
      <c r="AF15" s="78"/>
      <c r="AG15" s="78"/>
      <c r="AH15" s="78"/>
      <c r="AI15" s="79"/>
      <c r="AJ15" s="77"/>
      <c r="AK15" s="78"/>
      <c r="AL15" s="80"/>
      <c r="AM15" s="81"/>
      <c r="AN15" s="82"/>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 customHeight="1" thickBot="1">
      <c r="A16" s="364"/>
      <c r="B16" s="48"/>
      <c r="C16" s="50"/>
      <c r="D16" s="48"/>
      <c r="E16" s="49"/>
      <c r="F16" s="49"/>
      <c r="G16" s="49"/>
      <c r="H16" s="49"/>
      <c r="I16" s="58"/>
      <c r="J16" s="83"/>
      <c r="K16" s="83"/>
      <c r="L16" s="83"/>
      <c r="M16" s="49"/>
      <c r="N16" s="49"/>
      <c r="O16" s="49"/>
      <c r="P16" s="49"/>
      <c r="Q16" s="49"/>
      <c r="R16" s="49"/>
      <c r="S16" s="49"/>
      <c r="T16" s="58"/>
      <c r="U16" s="64"/>
      <c r="V16" s="84"/>
      <c r="W16" s="84"/>
      <c r="X16" s="57"/>
      <c r="Y16" s="49"/>
      <c r="Z16" s="49"/>
      <c r="AA16" s="49"/>
      <c r="AB16" s="49"/>
      <c r="AC16" s="49"/>
      <c r="AD16" s="49"/>
      <c r="AE16" s="49"/>
      <c r="AF16" s="49"/>
      <c r="AG16" s="49"/>
      <c r="AH16" s="49"/>
      <c r="AI16" s="58"/>
      <c r="AJ16" s="57"/>
      <c r="AK16" s="49"/>
      <c r="AL16" s="59"/>
      <c r="AM16" s="85"/>
      <c r="AN16" s="85"/>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 customHeight="1" thickBot="1">
      <c r="A17" s="364"/>
      <c r="B17" s="57"/>
      <c r="C17" s="58"/>
      <c r="D17" s="57"/>
      <c r="E17" s="49"/>
      <c r="F17" s="49"/>
      <c r="G17" s="49"/>
      <c r="H17" s="49"/>
      <c r="I17" s="63"/>
      <c r="J17" s="83"/>
      <c r="K17" s="83"/>
      <c r="L17" s="83"/>
      <c r="M17" s="49"/>
      <c r="N17" s="49"/>
      <c r="O17" s="49"/>
      <c r="P17" s="49"/>
      <c r="Q17" s="49"/>
      <c r="R17" s="49"/>
      <c r="S17" s="49"/>
      <c r="T17" s="58"/>
      <c r="U17" s="64"/>
      <c r="V17" s="84"/>
      <c r="W17" s="84"/>
      <c r="X17" s="57"/>
      <c r="Y17" s="49"/>
      <c r="Z17" s="49"/>
      <c r="AA17" s="49"/>
      <c r="AB17" s="49"/>
      <c r="AC17" s="49"/>
      <c r="AD17" s="49"/>
      <c r="AE17" s="49"/>
      <c r="AF17" s="49"/>
      <c r="AG17" s="49"/>
      <c r="AH17" s="49"/>
      <c r="AI17" s="58"/>
      <c r="AJ17" s="57"/>
      <c r="AK17" s="49"/>
      <c r="AL17" s="59"/>
      <c r="AM17" s="85"/>
      <c r="AN17" s="85"/>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 customHeight="1" thickBot="1">
      <c r="A18" s="364"/>
      <c r="B18" s="57"/>
      <c r="C18" s="58"/>
      <c r="D18" s="57"/>
      <c r="E18" s="49"/>
      <c r="F18" s="49"/>
      <c r="G18" s="49"/>
      <c r="H18" s="49"/>
      <c r="I18" s="58"/>
      <c r="J18" s="83"/>
      <c r="K18" s="83"/>
      <c r="L18" s="83"/>
      <c r="M18" s="49"/>
      <c r="N18" s="49"/>
      <c r="O18" s="49"/>
      <c r="P18" s="49"/>
      <c r="Q18" s="49"/>
      <c r="R18" s="49"/>
      <c r="S18" s="49"/>
      <c r="T18" s="58"/>
      <c r="U18" s="64"/>
      <c r="V18" s="84"/>
      <c r="W18" s="84"/>
      <c r="X18" s="57"/>
      <c r="Y18" s="49"/>
      <c r="Z18" s="49"/>
      <c r="AA18" s="49"/>
      <c r="AB18" s="49"/>
      <c r="AC18" s="49"/>
      <c r="AD18" s="49"/>
      <c r="AE18" s="49"/>
      <c r="AF18" s="49"/>
      <c r="AG18" s="49"/>
      <c r="AH18" s="49"/>
      <c r="AI18" s="58"/>
      <c r="AJ18" s="57"/>
      <c r="AK18" s="49"/>
      <c r="AL18" s="59"/>
      <c r="AM18" s="85"/>
      <c r="AN18" s="85"/>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 customHeight="1" thickBot="1">
      <c r="A19" s="364"/>
      <c r="B19" s="57"/>
      <c r="C19" s="58"/>
      <c r="D19" s="57"/>
      <c r="E19" s="49"/>
      <c r="F19" s="49"/>
      <c r="G19" s="49"/>
      <c r="H19" s="49"/>
      <c r="I19" s="58"/>
      <c r="J19" s="83"/>
      <c r="K19" s="83"/>
      <c r="L19" s="83"/>
      <c r="M19" s="49"/>
      <c r="N19" s="49"/>
      <c r="O19" s="49"/>
      <c r="P19" s="49"/>
      <c r="Q19" s="49"/>
      <c r="R19" s="49"/>
      <c r="S19" s="49"/>
      <c r="T19" s="58"/>
      <c r="U19" s="64"/>
      <c r="V19" s="84"/>
      <c r="W19" s="84"/>
      <c r="X19" s="57"/>
      <c r="Y19" s="49"/>
      <c r="Z19" s="49"/>
      <c r="AA19" s="49"/>
      <c r="AB19" s="49"/>
      <c r="AC19" s="49"/>
      <c r="AD19" s="49"/>
      <c r="AE19" s="49"/>
      <c r="AF19" s="49"/>
      <c r="AG19" s="49"/>
      <c r="AH19" s="49"/>
      <c r="AI19" s="58"/>
      <c r="AJ19" s="57"/>
      <c r="AK19" s="49"/>
      <c r="AL19" s="59"/>
      <c r="AM19" s="85"/>
      <c r="AN19" s="85"/>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 customHeight="1" thickBot="1">
      <c r="A20" s="364"/>
      <c r="B20" s="57"/>
      <c r="C20" s="58"/>
      <c r="D20" s="57"/>
      <c r="E20" s="49"/>
      <c r="F20" s="49"/>
      <c r="G20" s="49"/>
      <c r="H20" s="49"/>
      <c r="I20" s="58"/>
      <c r="J20" s="83"/>
      <c r="K20" s="83"/>
      <c r="L20" s="83"/>
      <c r="M20" s="49"/>
      <c r="N20" s="49"/>
      <c r="O20" s="49"/>
      <c r="P20" s="49"/>
      <c r="Q20" s="49"/>
      <c r="R20" s="49"/>
      <c r="S20" s="49"/>
      <c r="T20" s="58"/>
      <c r="U20" s="64"/>
      <c r="V20" s="84"/>
      <c r="W20" s="84"/>
      <c r="X20" s="57"/>
      <c r="Y20" s="49"/>
      <c r="Z20" s="49"/>
      <c r="AA20" s="49"/>
      <c r="AB20" s="49"/>
      <c r="AC20" s="49"/>
      <c r="AD20" s="49"/>
      <c r="AE20" s="49"/>
      <c r="AF20" s="49"/>
      <c r="AG20" s="49"/>
      <c r="AH20" s="49"/>
      <c r="AI20" s="58"/>
      <c r="AJ20" s="57"/>
      <c r="AK20" s="49"/>
      <c r="AL20" s="59"/>
      <c r="AM20" s="85"/>
      <c r="AN20" s="85"/>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 customHeight="1" thickBot="1">
      <c r="A21" s="364"/>
      <c r="B21" s="57"/>
      <c r="C21" s="58"/>
      <c r="D21" s="57"/>
      <c r="E21" s="49"/>
      <c r="F21" s="49"/>
      <c r="G21" s="49"/>
      <c r="H21" s="49"/>
      <c r="I21" s="58"/>
      <c r="J21" s="83"/>
      <c r="K21" s="83"/>
      <c r="L21" s="83"/>
      <c r="M21" s="49"/>
      <c r="N21" s="49"/>
      <c r="O21" s="49"/>
      <c r="P21" s="49"/>
      <c r="Q21" s="49"/>
      <c r="R21" s="49"/>
      <c r="S21" s="49"/>
      <c r="T21" s="58"/>
      <c r="U21" s="64"/>
      <c r="V21" s="84"/>
      <c r="W21" s="84"/>
      <c r="X21" s="57"/>
      <c r="Y21" s="49"/>
      <c r="Z21" s="49"/>
      <c r="AA21" s="49"/>
      <c r="AB21" s="49"/>
      <c r="AC21" s="49"/>
      <c r="AD21" s="49"/>
      <c r="AE21" s="49"/>
      <c r="AF21" s="49"/>
      <c r="AG21" s="49"/>
      <c r="AH21" s="49"/>
      <c r="AI21" s="58"/>
      <c r="AJ21" s="57"/>
      <c r="AK21" s="49"/>
      <c r="AL21" s="59"/>
      <c r="AM21" s="85"/>
      <c r="AN21" s="85"/>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5" customHeight="1" thickBot="1">
      <c r="A22" s="364"/>
      <c r="B22" s="366" t="s">
        <v>36</v>
      </c>
      <c r="C22" s="366"/>
      <c r="D22" s="68"/>
      <c r="E22" s="69"/>
      <c r="F22" s="69"/>
      <c r="G22" s="69"/>
      <c r="H22" s="69"/>
      <c r="I22" s="70"/>
      <c r="J22" s="71"/>
      <c r="K22" s="71"/>
      <c r="L22" s="71"/>
      <c r="M22" s="72"/>
      <c r="N22" s="72"/>
      <c r="O22" s="72"/>
      <c r="P22" s="72"/>
      <c r="Q22" s="72"/>
      <c r="R22" s="72"/>
      <c r="S22" s="72"/>
      <c r="T22" s="73"/>
      <c r="U22" s="74"/>
      <c r="V22" s="75"/>
      <c r="W22" s="76"/>
      <c r="X22" s="77"/>
      <c r="Y22" s="78"/>
      <c r="Z22" s="78"/>
      <c r="AA22" s="78"/>
      <c r="AB22" s="78"/>
      <c r="AC22" s="78"/>
      <c r="AD22" s="78"/>
      <c r="AE22" s="78"/>
      <c r="AF22" s="78"/>
      <c r="AG22" s="78"/>
      <c r="AH22" s="78"/>
      <c r="AI22" s="79"/>
      <c r="AJ22" s="77"/>
      <c r="AK22" s="78"/>
      <c r="AL22" s="80"/>
      <c r="AM22" s="81"/>
      <c r="AN22" s="8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 customHeight="1" thickBot="1">
      <c r="A23" s="364"/>
      <c r="B23" s="57"/>
      <c r="C23" s="58"/>
      <c r="D23" s="57"/>
      <c r="E23" s="49"/>
      <c r="F23" s="49"/>
      <c r="G23" s="49"/>
      <c r="H23" s="49"/>
      <c r="I23" s="58"/>
      <c r="J23" s="83"/>
      <c r="K23" s="83"/>
      <c r="L23" s="83"/>
      <c r="M23" s="49"/>
      <c r="N23" s="49"/>
      <c r="O23" s="49"/>
      <c r="P23" s="49"/>
      <c r="Q23" s="49"/>
      <c r="R23" s="49"/>
      <c r="S23" s="49"/>
      <c r="T23" s="58"/>
      <c r="U23" s="64"/>
      <c r="V23" s="84"/>
      <c r="W23" s="84"/>
      <c r="X23" s="57"/>
      <c r="Y23" s="49"/>
      <c r="Z23" s="49"/>
      <c r="AA23" s="49"/>
      <c r="AB23" s="49"/>
      <c r="AC23" s="49"/>
      <c r="AD23" s="49"/>
      <c r="AE23" s="49"/>
      <c r="AF23" s="49"/>
      <c r="AG23" s="49"/>
      <c r="AH23" s="49"/>
      <c r="AI23" s="58"/>
      <c r="AJ23" s="57"/>
      <c r="AK23" s="49"/>
      <c r="AL23" s="59"/>
      <c r="AM23" s="85"/>
      <c r="AN23" s="8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 customHeight="1" thickBot="1">
      <c r="A24" s="364"/>
      <c r="B24" s="57"/>
      <c r="C24" s="58"/>
      <c r="D24" s="57"/>
      <c r="E24" s="49"/>
      <c r="F24" s="49"/>
      <c r="G24" s="49"/>
      <c r="H24" s="49"/>
      <c r="I24" s="58"/>
      <c r="J24" s="83"/>
      <c r="K24" s="83"/>
      <c r="L24" s="83"/>
      <c r="M24" s="49"/>
      <c r="N24" s="49"/>
      <c r="O24" s="49"/>
      <c r="P24" s="49"/>
      <c r="Q24" s="49"/>
      <c r="R24" s="49"/>
      <c r="S24" s="49"/>
      <c r="T24" s="58"/>
      <c r="U24" s="64"/>
      <c r="V24" s="84"/>
      <c r="W24" s="84"/>
      <c r="X24" s="57"/>
      <c r="Y24" s="49"/>
      <c r="Z24" s="49"/>
      <c r="AA24" s="49"/>
      <c r="AB24" s="49"/>
      <c r="AC24" s="49"/>
      <c r="AD24" s="49"/>
      <c r="AE24" s="49"/>
      <c r="AF24" s="49"/>
      <c r="AG24" s="49"/>
      <c r="AH24" s="49"/>
      <c r="AI24" s="58"/>
      <c r="AJ24" s="57"/>
      <c r="AK24" s="49"/>
      <c r="AL24" s="59"/>
      <c r="AM24" s="85"/>
      <c r="AN24" s="85"/>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 customHeight="1" thickBot="1">
      <c r="A25" s="364"/>
      <c r="B25" s="57"/>
      <c r="C25" s="58"/>
      <c r="D25" s="57"/>
      <c r="E25" s="49"/>
      <c r="F25" s="49"/>
      <c r="G25" s="49"/>
      <c r="H25" s="49"/>
      <c r="I25" s="58"/>
      <c r="J25" s="83"/>
      <c r="K25" s="83"/>
      <c r="L25" s="83"/>
      <c r="M25" s="49"/>
      <c r="N25" s="49"/>
      <c r="O25" s="49"/>
      <c r="P25" s="49"/>
      <c r="Q25" s="49"/>
      <c r="R25" s="49"/>
      <c r="S25" s="49"/>
      <c r="T25" s="58"/>
      <c r="U25" s="64"/>
      <c r="V25" s="84"/>
      <c r="W25" s="84"/>
      <c r="X25" s="57"/>
      <c r="Y25" s="49"/>
      <c r="Z25" s="49"/>
      <c r="AA25" s="49"/>
      <c r="AB25" s="49"/>
      <c r="AC25" s="49"/>
      <c r="AD25" s="49"/>
      <c r="AE25" s="49"/>
      <c r="AF25" s="49"/>
      <c r="AG25" s="49"/>
      <c r="AH25" s="49"/>
      <c r="AI25" s="58"/>
      <c r="AJ25" s="57"/>
      <c r="AK25" s="49"/>
      <c r="AL25" s="59"/>
      <c r="AM25" s="85"/>
      <c r="AN25" s="8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 customHeight="1" thickBot="1">
      <c r="A26" s="364"/>
      <c r="B26" s="86"/>
      <c r="C26" s="87"/>
      <c r="D26" s="86"/>
      <c r="E26" s="88"/>
      <c r="F26" s="88"/>
      <c r="G26" s="88"/>
      <c r="H26" s="88"/>
      <c r="I26" s="87"/>
      <c r="J26" s="89"/>
      <c r="K26" s="89"/>
      <c r="L26" s="89"/>
      <c r="M26" s="88"/>
      <c r="N26" s="88"/>
      <c r="O26" s="88"/>
      <c r="P26" s="88"/>
      <c r="Q26" s="88"/>
      <c r="R26" s="88"/>
      <c r="S26" s="88"/>
      <c r="T26" s="87"/>
      <c r="U26" s="90"/>
      <c r="V26" s="91"/>
      <c r="W26" s="91"/>
      <c r="X26" s="86"/>
      <c r="Y26" s="88"/>
      <c r="Z26" s="88"/>
      <c r="AA26" s="88"/>
      <c r="AB26" s="88"/>
      <c r="AC26" s="88"/>
      <c r="AD26" s="88"/>
      <c r="AE26" s="88"/>
      <c r="AF26" s="88"/>
      <c r="AG26" s="88"/>
      <c r="AH26" s="88"/>
      <c r="AI26" s="87"/>
      <c r="AJ26" s="86"/>
      <c r="AK26" s="88"/>
      <c r="AL26" s="92"/>
      <c r="AM26" s="93"/>
      <c r="AN26" s="93"/>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3" customFormat="1" ht="15" thickBot="1">
      <c r="A27" s="364"/>
      <c r="B27" s="350" t="s">
        <v>37</v>
      </c>
      <c r="C27" s="350"/>
      <c r="D27" s="350"/>
      <c r="E27" s="350"/>
      <c r="F27" s="350"/>
      <c r="G27" s="350"/>
      <c r="H27" s="350"/>
      <c r="I27" s="350"/>
      <c r="J27" s="94">
        <f t="shared" ref="J27:T27" si="0">SUM(J8:J26)</f>
        <v>0</v>
      </c>
      <c r="K27" s="94">
        <f t="shared" si="0"/>
        <v>0</v>
      </c>
      <c r="L27" s="94">
        <f t="shared" si="0"/>
        <v>0</v>
      </c>
      <c r="M27" s="94">
        <f t="shared" si="0"/>
        <v>0</v>
      </c>
      <c r="N27" s="95">
        <f t="shared" si="0"/>
        <v>0</v>
      </c>
      <c r="O27" s="95">
        <f t="shared" si="0"/>
        <v>0</v>
      </c>
      <c r="P27" s="95">
        <f t="shared" si="0"/>
        <v>0</v>
      </c>
      <c r="Q27" s="95">
        <f t="shared" si="0"/>
        <v>0</v>
      </c>
      <c r="R27" s="95">
        <f t="shared" si="0"/>
        <v>0</v>
      </c>
      <c r="S27" s="95">
        <f t="shared" si="0"/>
        <v>0</v>
      </c>
      <c r="T27" s="95">
        <f t="shared" si="0"/>
        <v>0</v>
      </c>
      <c r="U27" s="96"/>
      <c r="V27" s="97"/>
      <c r="W27" s="97"/>
      <c r="X27" s="98"/>
      <c r="Y27" s="99"/>
      <c r="Z27" s="99"/>
      <c r="AA27" s="99"/>
      <c r="AB27" s="99"/>
      <c r="AC27" s="99"/>
      <c r="AD27" s="99"/>
      <c r="AE27" s="99"/>
      <c r="AF27" s="99"/>
      <c r="AG27" s="99"/>
      <c r="AH27" s="99"/>
      <c r="AI27" s="100"/>
      <c r="AJ27" s="98"/>
      <c r="AK27" s="99"/>
      <c r="AL27" s="101"/>
      <c r="AM27" s="102"/>
      <c r="AN27" s="102"/>
    </row>
    <row r="28" spans="1:256" ht="17.25" customHeight="1" thickBot="1">
      <c r="A28" s="354" t="s">
        <v>33</v>
      </c>
      <c r="B28" s="355" t="s">
        <v>38</v>
      </c>
      <c r="C28" s="355"/>
      <c r="D28" s="104"/>
      <c r="E28" s="105"/>
      <c r="F28" s="105"/>
      <c r="G28" s="105"/>
      <c r="H28" s="105"/>
      <c r="I28" s="106"/>
      <c r="J28" s="107"/>
      <c r="K28" s="108"/>
      <c r="L28" s="103"/>
    </row>
    <row r="29" spans="1:256" ht="15" thickBot="1">
      <c r="A29" s="354"/>
      <c r="B29" s="109"/>
      <c r="C29" s="110"/>
      <c r="D29" s="57"/>
      <c r="E29" s="111"/>
      <c r="F29" s="49"/>
      <c r="G29" s="49"/>
      <c r="H29" s="111"/>
      <c r="I29" s="112"/>
      <c r="J29" s="113"/>
      <c r="K29" s="58"/>
      <c r="L29" s="103"/>
    </row>
    <row r="30" spans="1:256" ht="15" thickBot="1">
      <c r="A30" s="354"/>
      <c r="B30" s="109"/>
      <c r="C30" s="110"/>
      <c r="D30" s="57"/>
      <c r="E30" s="111"/>
      <c r="F30" s="49"/>
      <c r="G30" s="49"/>
      <c r="H30" s="111"/>
      <c r="I30" s="112"/>
      <c r="J30" s="113"/>
      <c r="K30" s="58"/>
      <c r="L30" s="103"/>
    </row>
    <row r="31" spans="1:256" ht="15" thickBot="1">
      <c r="A31" s="354"/>
      <c r="B31" s="109"/>
      <c r="C31" s="110"/>
      <c r="D31" s="57"/>
      <c r="E31" s="111"/>
      <c r="F31" s="49"/>
      <c r="G31" s="49"/>
      <c r="H31" s="111"/>
      <c r="I31" s="112"/>
      <c r="J31" s="113"/>
      <c r="K31" s="58"/>
      <c r="L31" s="103"/>
    </row>
    <row r="32" spans="1:256" ht="15" thickBot="1">
      <c r="A32" s="354"/>
      <c r="B32" s="114"/>
      <c r="C32" s="115"/>
      <c r="D32" s="57"/>
      <c r="E32" s="111"/>
      <c r="F32" s="49"/>
      <c r="G32" s="49"/>
      <c r="H32" s="111"/>
      <c r="I32" s="112"/>
      <c r="J32" s="113"/>
      <c r="K32" s="58"/>
      <c r="L32" s="103"/>
    </row>
    <row r="33" spans="1:12" ht="15" thickBot="1">
      <c r="A33" s="354"/>
      <c r="B33" s="116"/>
      <c r="C33" s="117"/>
      <c r="D33" s="86"/>
      <c r="E33" s="118"/>
      <c r="F33" s="88"/>
      <c r="G33" s="88"/>
      <c r="H33" s="118"/>
      <c r="I33" s="119"/>
      <c r="J33" s="120"/>
      <c r="K33" s="121"/>
      <c r="L33" s="103"/>
    </row>
    <row r="34" spans="1:12" ht="15" thickBot="1">
      <c r="A34" s="354"/>
      <c r="B34" s="350" t="s">
        <v>39</v>
      </c>
      <c r="C34" s="350"/>
      <c r="D34" s="350"/>
      <c r="E34" s="350"/>
      <c r="F34" s="350"/>
      <c r="G34" s="350"/>
      <c r="H34" s="350"/>
      <c r="I34" s="350"/>
      <c r="J34" s="122">
        <f>SUM(J29:J33)</f>
        <v>0</v>
      </c>
      <c r="K34" s="123">
        <f>SUM(K29:K33)</f>
        <v>0</v>
      </c>
      <c r="L34" s="103"/>
    </row>
    <row r="35" spans="1:12" ht="15" customHeight="1" thickBot="1">
      <c r="A35" s="356" t="s">
        <v>40</v>
      </c>
      <c r="B35" s="357" t="s">
        <v>41</v>
      </c>
      <c r="C35" s="357"/>
      <c r="D35" s="104"/>
      <c r="E35" s="105"/>
      <c r="F35" s="105"/>
      <c r="G35" s="105"/>
      <c r="H35" s="105"/>
      <c r="I35" s="106"/>
      <c r="J35" s="124"/>
      <c r="K35" s="108"/>
      <c r="L35" s="103"/>
    </row>
    <row r="36" spans="1:12" ht="15" thickBot="1">
      <c r="A36" s="356"/>
      <c r="B36" s="125"/>
      <c r="C36" s="110"/>
      <c r="D36" s="57"/>
      <c r="E36" s="111"/>
      <c r="F36" s="49"/>
      <c r="G36" s="49"/>
      <c r="H36" s="111"/>
      <c r="I36" s="112"/>
      <c r="J36" s="126"/>
      <c r="K36" s="58"/>
      <c r="L36" s="103"/>
    </row>
    <row r="37" spans="1:12" ht="15" thickBot="1">
      <c r="A37" s="356"/>
      <c r="B37" s="125"/>
      <c r="C37" s="110"/>
      <c r="D37" s="57"/>
      <c r="E37" s="111"/>
      <c r="F37" s="49"/>
      <c r="G37" s="49"/>
      <c r="H37" s="111"/>
      <c r="I37" s="112"/>
      <c r="J37" s="126"/>
      <c r="K37" s="58"/>
      <c r="L37" s="103"/>
    </row>
    <row r="38" spans="1:12" ht="15" thickBot="1">
      <c r="A38" s="356"/>
      <c r="B38" s="125"/>
      <c r="C38" s="110"/>
      <c r="D38" s="57"/>
      <c r="E38" s="111"/>
      <c r="F38" s="49"/>
      <c r="G38" s="49"/>
      <c r="H38" s="111"/>
      <c r="I38" s="112"/>
      <c r="J38" s="126"/>
      <c r="K38" s="58"/>
      <c r="L38" s="103"/>
    </row>
    <row r="39" spans="1:12" ht="15" thickBot="1">
      <c r="A39" s="356"/>
      <c r="B39" s="127"/>
      <c r="C39" s="110"/>
      <c r="D39" s="57"/>
      <c r="E39" s="111"/>
      <c r="F39" s="49"/>
      <c r="G39" s="49"/>
      <c r="H39" s="111"/>
      <c r="I39" s="112"/>
      <c r="J39" s="126"/>
      <c r="K39" s="58"/>
      <c r="L39" s="103"/>
    </row>
    <row r="40" spans="1:12" ht="15" thickBot="1">
      <c r="A40" s="356"/>
      <c r="B40" s="127"/>
      <c r="C40" s="110"/>
      <c r="D40" s="57"/>
      <c r="E40" s="111"/>
      <c r="F40" s="49"/>
      <c r="G40" s="49"/>
      <c r="H40" s="111"/>
      <c r="I40" s="112"/>
      <c r="J40" s="126"/>
      <c r="K40" s="58"/>
      <c r="L40" s="103"/>
    </row>
    <row r="41" spans="1:12" ht="15" thickBot="1">
      <c r="A41" s="356"/>
      <c r="B41" s="127"/>
      <c r="C41" s="110"/>
      <c r="D41" s="57"/>
      <c r="E41" s="111"/>
      <c r="F41" s="49"/>
      <c r="G41" s="49"/>
      <c r="H41" s="111"/>
      <c r="I41" s="112"/>
      <c r="J41" s="65"/>
      <c r="K41" s="58"/>
      <c r="L41" s="103"/>
    </row>
    <row r="42" spans="1:12" ht="15" thickBot="1">
      <c r="A42" s="356"/>
      <c r="B42" s="128"/>
      <c r="C42" s="117"/>
      <c r="D42" s="129"/>
      <c r="E42" s="118"/>
      <c r="F42" s="130"/>
      <c r="G42" s="130"/>
      <c r="H42" s="118"/>
      <c r="I42" s="119"/>
      <c r="J42" s="131"/>
      <c r="K42" s="121"/>
      <c r="L42" s="103"/>
    </row>
    <row r="43" spans="1:12" ht="15" thickBot="1">
      <c r="A43" s="97"/>
      <c r="B43" s="358" t="s">
        <v>42</v>
      </c>
      <c r="C43" s="358"/>
      <c r="D43" s="358"/>
      <c r="E43" s="358"/>
      <c r="F43" s="358"/>
      <c r="G43" s="358"/>
      <c r="H43" s="358"/>
      <c r="I43" s="358"/>
      <c r="J43" s="132">
        <f>SUM(J36:J42)</f>
        <v>0</v>
      </c>
      <c r="K43" s="133">
        <f>SUM(K36:K42)</f>
        <v>0</v>
      </c>
      <c r="L43" s="103"/>
    </row>
    <row r="44" spans="1:12" ht="15" thickBot="1">
      <c r="A44" s="97"/>
      <c r="B44" s="350" t="s">
        <v>43</v>
      </c>
      <c r="C44" s="350"/>
      <c r="D44" s="350"/>
      <c r="E44" s="350"/>
      <c r="F44" s="350"/>
      <c r="G44" s="350"/>
      <c r="H44" s="350"/>
      <c r="I44" s="350"/>
      <c r="J44" s="132">
        <f>J43+J33+J27</f>
        <v>0</v>
      </c>
      <c r="K44" s="133">
        <f>K43+K33+K27</f>
        <v>0</v>
      </c>
      <c r="L44" s="103"/>
    </row>
    <row r="45" spans="1:12" ht="54" customHeight="1">
      <c r="A45"/>
      <c r="B45" s="134"/>
      <c r="C45" s="134"/>
      <c r="D45" s="134"/>
      <c r="E45" s="134"/>
      <c r="F45" s="134"/>
      <c r="G45" s="134"/>
      <c r="H45" s="134"/>
      <c r="I45" s="134"/>
    </row>
    <row r="46" spans="1:12" ht="14">
      <c r="A46" s="135" t="s">
        <v>44</v>
      </c>
      <c r="B46"/>
      <c r="C46"/>
      <c r="D46"/>
      <c r="E46"/>
      <c r="F46"/>
      <c r="G46"/>
      <c r="H46"/>
      <c r="I46"/>
    </row>
    <row r="47" spans="1:12" ht="62.25" customHeight="1">
      <c r="A47" s="351" t="s">
        <v>45</v>
      </c>
      <c r="B47" s="351"/>
      <c r="C47" s="351"/>
      <c r="D47" s="351"/>
      <c r="E47" s="351"/>
      <c r="F47" s="351"/>
      <c r="G47" s="351"/>
      <c r="H47" s="351"/>
      <c r="I47" s="351"/>
    </row>
    <row r="48" spans="1:12" ht="14">
      <c r="A48" s="5" t="s">
        <v>46</v>
      </c>
      <c r="B48"/>
      <c r="C48"/>
      <c r="D48" s="136"/>
      <c r="E48" s="136"/>
      <c r="F48" s="136"/>
      <c r="G48"/>
      <c r="H48"/>
      <c r="I48"/>
    </row>
    <row r="49" spans="1:9" ht="14">
      <c r="A49" s="5" t="s">
        <v>47</v>
      </c>
      <c r="B49"/>
      <c r="C49"/>
      <c r="D49" s="136"/>
      <c r="E49" s="136"/>
      <c r="F49" s="136"/>
      <c r="G49"/>
      <c r="H49"/>
      <c r="I49"/>
    </row>
    <row r="50" spans="1:9" ht="14">
      <c r="A50" s="5" t="s">
        <v>48</v>
      </c>
      <c r="B50"/>
      <c r="C50"/>
      <c r="D50"/>
      <c r="E50"/>
      <c r="F50"/>
      <c r="G50"/>
      <c r="H50"/>
      <c r="I50"/>
    </row>
    <row r="51" spans="1:9" ht="14">
      <c r="A51" s="5" t="s">
        <v>49</v>
      </c>
      <c r="B51"/>
      <c r="C51"/>
      <c r="D51"/>
      <c r="E51"/>
      <c r="F51"/>
      <c r="G51"/>
      <c r="H51"/>
      <c r="I51"/>
    </row>
    <row r="52" spans="1:9" ht="14">
      <c r="A52" s="137" t="s">
        <v>50</v>
      </c>
      <c r="B52"/>
      <c r="C52"/>
      <c r="D52"/>
      <c r="E52"/>
      <c r="F52"/>
      <c r="G52"/>
      <c r="H52"/>
      <c r="I52"/>
    </row>
    <row r="53" spans="1:9">
      <c r="A53"/>
      <c r="B53" s="138" t="s">
        <v>51</v>
      </c>
      <c r="D53"/>
      <c r="E53"/>
      <c r="F53"/>
      <c r="G53"/>
      <c r="H53"/>
      <c r="I53"/>
    </row>
    <row r="54" spans="1:9">
      <c r="A54"/>
      <c r="B54" s="138" t="s">
        <v>52</v>
      </c>
      <c r="D54"/>
      <c r="E54"/>
      <c r="F54"/>
      <c r="G54"/>
      <c r="H54"/>
      <c r="I54"/>
    </row>
    <row r="55" spans="1:9">
      <c r="A55"/>
      <c r="B55" s="138" t="s">
        <v>53</v>
      </c>
      <c r="D55"/>
      <c r="E55"/>
      <c r="F55"/>
      <c r="G55"/>
      <c r="H55"/>
      <c r="I55"/>
    </row>
    <row r="56" spans="1:9">
      <c r="A56"/>
      <c r="B56" s="138" t="s">
        <v>54</v>
      </c>
      <c r="D56"/>
      <c r="E56"/>
      <c r="F56"/>
      <c r="G56"/>
      <c r="H56"/>
      <c r="I56"/>
    </row>
    <row r="57" spans="1:9">
      <c r="A57"/>
      <c r="B57" s="138" t="s">
        <v>55</v>
      </c>
      <c r="D57"/>
      <c r="E57"/>
      <c r="F57"/>
      <c r="G57"/>
      <c r="H57"/>
      <c r="I57"/>
    </row>
    <row r="58" spans="1:9">
      <c r="A58"/>
      <c r="B58" s="138" t="s">
        <v>56</v>
      </c>
      <c r="D58"/>
      <c r="E58"/>
      <c r="F58"/>
      <c r="G58"/>
      <c r="H58"/>
      <c r="I58"/>
    </row>
    <row r="59" spans="1:9">
      <c r="A59"/>
      <c r="B59" s="138" t="s">
        <v>57</v>
      </c>
      <c r="D59"/>
      <c r="E59"/>
      <c r="F59"/>
      <c r="G59"/>
      <c r="H59"/>
      <c r="I59"/>
    </row>
    <row r="60" spans="1:9">
      <c r="A60"/>
      <c r="B60" s="138" t="s">
        <v>58</v>
      </c>
      <c r="D60"/>
      <c r="E60"/>
      <c r="F60"/>
      <c r="G60"/>
      <c r="H60"/>
      <c r="I60"/>
    </row>
    <row r="61" spans="1:9">
      <c r="A61"/>
      <c r="B61" s="138" t="s">
        <v>59</v>
      </c>
      <c r="D61"/>
      <c r="E61"/>
      <c r="F61"/>
      <c r="G61"/>
      <c r="H61"/>
      <c r="I61"/>
    </row>
    <row r="62" spans="1:9">
      <c r="A62"/>
      <c r="B62" s="138" t="s">
        <v>60</v>
      </c>
      <c r="D62"/>
      <c r="E62"/>
      <c r="F62"/>
      <c r="G62"/>
      <c r="H62"/>
      <c r="I62"/>
    </row>
    <row r="63" spans="1:9">
      <c r="A63"/>
      <c r="B63"/>
      <c r="C63"/>
      <c r="D63"/>
      <c r="E63"/>
      <c r="F63"/>
      <c r="G63"/>
      <c r="H63"/>
      <c r="I63"/>
    </row>
    <row r="64" spans="1:9" ht="14">
      <c r="A64" s="352" t="s">
        <v>61</v>
      </c>
      <c r="B64" s="352"/>
      <c r="C64" s="352"/>
      <c r="D64" s="352"/>
      <c r="E64" s="352"/>
      <c r="F64" s="352"/>
      <c r="G64" s="352"/>
      <c r="H64" s="352"/>
      <c r="I64" s="352"/>
    </row>
    <row r="65" spans="1:9" ht="80.25" customHeight="1">
      <c r="A65" s="353"/>
      <c r="B65" s="353"/>
      <c r="C65" s="353"/>
      <c r="D65" s="353"/>
      <c r="E65" s="353"/>
      <c r="F65" s="353"/>
      <c r="G65" s="353"/>
      <c r="H65" s="353"/>
      <c r="I65" s="353"/>
    </row>
  </sheetData>
  <sheetProtection selectLockedCells="1" selectUnlockedCells="1"/>
  <mergeCells count="30">
    <mergeCell ref="E3:E4"/>
    <mergeCell ref="F3:F4"/>
    <mergeCell ref="G3:G4"/>
    <mergeCell ref="X3:AL3"/>
    <mergeCell ref="AM3:AM4"/>
    <mergeCell ref="AN3:AN5"/>
    <mergeCell ref="A6:A27"/>
    <mergeCell ref="B6:C6"/>
    <mergeCell ref="B15:C15"/>
    <mergeCell ref="B22:C22"/>
    <mergeCell ref="B27:I27"/>
    <mergeCell ref="H3:H4"/>
    <mergeCell ref="I3:I4"/>
    <mergeCell ref="J3:T3"/>
    <mergeCell ref="U3:U4"/>
    <mergeCell ref="V3:V4"/>
    <mergeCell ref="W3:W4"/>
    <mergeCell ref="B3:B4"/>
    <mergeCell ref="C3:C4"/>
    <mergeCell ref="D3:D4"/>
    <mergeCell ref="B44:I44"/>
    <mergeCell ref="A47:I47"/>
    <mergeCell ref="A64:I64"/>
    <mergeCell ref="A65:I65"/>
    <mergeCell ref="A28:A34"/>
    <mergeCell ref="B28:C28"/>
    <mergeCell ref="B34:I34"/>
    <mergeCell ref="A35:A42"/>
    <mergeCell ref="B35:C35"/>
    <mergeCell ref="B43:I43"/>
  </mergeCells>
  <pageMargins left="0.19652777777777777" right="0.11805555555555555" top="0.19652777777777777" bottom="0.30972222222222223" header="0.51180555555555551" footer="0.51180555555555551"/>
  <pageSetup paperSize="8" scale="42" orientation="landscape" useFirstPageNumber="1"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AMK79"/>
  <sheetViews>
    <sheetView topLeftCell="A49" workbookViewId="0">
      <selection activeCell="C50" sqref="C50"/>
    </sheetView>
  </sheetViews>
  <sheetFormatPr baseColWidth="10" defaultColWidth="8.83203125" defaultRowHeight="12" x14ac:dyDescent="0"/>
  <cols>
    <col min="1" max="1" width="8.83203125" style="7"/>
    <col min="2" max="2" width="41.1640625" customWidth="1"/>
    <col min="3" max="3" width="34.1640625" style="7" customWidth="1"/>
    <col min="4" max="1025" width="8.83203125" style="7"/>
  </cols>
  <sheetData>
    <row r="1" spans="1:1025" ht="20.25" customHeight="1">
      <c r="A1" s="376" t="s">
        <v>120</v>
      </c>
      <c r="B1" s="376"/>
      <c r="C1" s="376"/>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5" ht="10" customHeight="1">
      <c r="A2" s="6"/>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5" ht="24" customHeight="1">
      <c r="A3" s="377" t="s">
        <v>119</v>
      </c>
      <c r="B3" s="377"/>
      <c r="C3" s="171">
        <v>0</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5" ht="24" customHeight="1">
      <c r="A4" s="377" t="s">
        <v>118</v>
      </c>
      <c r="B4" s="377"/>
      <c r="C4" s="171">
        <v>0</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5" ht="21" customHeight="1">
      <c r="A5" s="173" t="s">
        <v>117</v>
      </c>
      <c r="B5" s="172"/>
      <c r="C5" s="171">
        <v>0</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5" ht="11" customHeight="1">
      <c r="A6" s="170"/>
      <c r="B6" s="169"/>
      <c r="C6" s="168"/>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row>
    <row r="7" spans="1:1025" ht="26" customHeight="1">
      <c r="A7"/>
      <c r="C7" s="16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5" ht="14">
      <c r="A8" s="166" t="s">
        <v>116</v>
      </c>
      <c r="C8" s="166" t="s">
        <v>115</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5" ht="14">
      <c r="A9" s="155" t="s">
        <v>114</v>
      </c>
      <c r="C9" s="165"/>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5" ht="14">
      <c r="A10" s="159" t="s">
        <v>113</v>
      </c>
      <c r="C10" s="164"/>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5" ht="14">
      <c r="A11" s="147" t="s">
        <v>112</v>
      </c>
      <c r="C11" s="160" t="e">
        <f>SUM(#REF!)</f>
        <v>#REF!</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5" ht="14">
      <c r="A12" s="162" t="s">
        <v>111</v>
      </c>
      <c r="C12" s="144" t="e">
        <f>SUM(#REF!)</f>
        <v>#REF!</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5" ht="14">
      <c r="A13" s="162" t="s">
        <v>108</v>
      </c>
      <c r="C13" s="144" t="e">
        <f>SUM(#REF!)</f>
        <v>#REF!</v>
      </c>
      <c r="D13"/>
      <c r="E13"/>
      <c r="F13"/>
      <c r="G13" s="16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5" ht="14">
      <c r="A14" s="162" t="s">
        <v>107</v>
      </c>
      <c r="C14" s="144" t="e">
        <f>SUM(#REF!)</f>
        <v>#REF!</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5" ht="14">
      <c r="A15" s="162" t="s">
        <v>106</v>
      </c>
      <c r="C15" s="144" t="e">
        <f>SUM(#REF!)</f>
        <v>#REF!</v>
      </c>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5" ht="14">
      <c r="A16" s="162" t="s">
        <v>105</v>
      </c>
      <c r="C16" s="144" t="e">
        <f>SUM(#REF!)</f>
        <v>#REF!</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4">
      <c r="A17" s="162" t="s">
        <v>104</v>
      </c>
      <c r="C17" s="144" t="e">
        <f>SUM(#REF!)</f>
        <v>#REF!</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4">
      <c r="A18" s="162" t="s">
        <v>110</v>
      </c>
      <c r="C18" s="144" t="e">
        <f>SUM(#REF!)</f>
        <v>#REF!</v>
      </c>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4">
      <c r="A19" s="147" t="s">
        <v>109</v>
      </c>
      <c r="C19" s="160" t="e">
        <f>SUM(#REF!)</f>
        <v>#REF!</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4">
      <c r="A20" s="162" t="s">
        <v>108</v>
      </c>
      <c r="C20" s="144" t="e">
        <f>SUM(#REF!)</f>
        <v>#REF!</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4">
      <c r="A21" s="162" t="s">
        <v>107</v>
      </c>
      <c r="C21" s="144" t="e">
        <f>SUM(#REF!)</f>
        <v>#REF!</v>
      </c>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4">
      <c r="A22" s="162" t="s">
        <v>106</v>
      </c>
      <c r="C22" s="144" t="e">
        <f>SUM(#REF!)</f>
        <v>#REF!</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4">
      <c r="A23" s="162" t="s">
        <v>105</v>
      </c>
      <c r="C23" s="144" t="e">
        <f>SUM(#REF!)</f>
        <v>#REF!</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4">
      <c r="A24" s="162" t="s">
        <v>104</v>
      </c>
      <c r="C24" s="144" t="e">
        <f>SUM(#REF!)</f>
        <v>#REF!</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4">
      <c r="A25" s="162" t="s">
        <v>103</v>
      </c>
      <c r="C25" s="144" t="e">
        <f>SUM(#REF!)</f>
        <v>#REF!</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4">
      <c r="A26" s="161" t="s">
        <v>93</v>
      </c>
      <c r="C26" s="160" t="e">
        <f>SUM(#REF!)</f>
        <v>#REF!</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4">
      <c r="A27" s="159" t="s">
        <v>102</v>
      </c>
      <c r="C27" s="158"/>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4">
      <c r="A28" s="146" t="s">
        <v>101</v>
      </c>
      <c r="C28" s="144" t="e">
        <f>SUM(#REF!)</f>
        <v>#REF!</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4">
      <c r="A29" s="147" t="s">
        <v>100</v>
      </c>
      <c r="C29" s="153"/>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4">
      <c r="A30" s="150" t="s">
        <v>99</v>
      </c>
      <c r="C30" s="152"/>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4">
      <c r="A31" s="150" t="s">
        <v>85</v>
      </c>
      <c r="C31" s="148"/>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4">
      <c r="A32" s="150" t="s">
        <v>98</v>
      </c>
      <c r="C32" s="148"/>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4">
      <c r="A33" s="147" t="s">
        <v>97</v>
      </c>
      <c r="C33" s="144" t="e">
        <f>SUM(#REF!)</f>
        <v>#REF!</v>
      </c>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4">
      <c r="A34" s="147" t="s">
        <v>96</v>
      </c>
      <c r="C34" s="144" t="e">
        <f>SUM(#REF!)</f>
        <v>#REF!</v>
      </c>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4">
      <c r="A35" s="145" t="s">
        <v>95</v>
      </c>
      <c r="C35" s="144"/>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4">
      <c r="A36" s="145" t="s">
        <v>94</v>
      </c>
      <c r="C36" s="144"/>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5" thickBot="1">
      <c r="A37" s="157" t="s">
        <v>93</v>
      </c>
      <c r="C37" s="144" t="e">
        <f>SUM(#REF!)</f>
        <v>#REF!</v>
      </c>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5" thickBot="1">
      <c r="A38" s="156" t="s">
        <v>92</v>
      </c>
      <c r="C38" s="142" t="e">
        <f>C26+C37</f>
        <v>#REF!</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3.75" customHeight="1">
      <c r="A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4">
      <c r="A40" s="155" t="s">
        <v>91</v>
      </c>
      <c r="C40" s="154"/>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4">
      <c r="A41" s="146" t="s">
        <v>90</v>
      </c>
      <c r="C41" s="144"/>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4">
      <c r="A42" s="147" t="s">
        <v>89</v>
      </c>
      <c r="C42" s="15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s="149" customFormat="1" ht="14">
      <c r="A43" s="150" t="s">
        <v>88</v>
      </c>
      <c r="C43" s="152"/>
    </row>
    <row r="44" spans="1:1024" ht="14">
      <c r="A44" s="150" t="s">
        <v>87</v>
      </c>
      <c r="B44" s="149"/>
      <c r="C44" s="151"/>
    </row>
    <row r="45" spans="1:1024" ht="14">
      <c r="A45" s="150" t="s">
        <v>86</v>
      </c>
      <c r="B45" s="149"/>
      <c r="C45" s="151"/>
    </row>
    <row r="46" spans="1:1024" ht="14">
      <c r="A46" s="150" t="s">
        <v>85</v>
      </c>
      <c r="B46" s="149"/>
      <c r="C46" s="148"/>
    </row>
    <row r="47" spans="1:1024" ht="14">
      <c r="A47" s="147" t="s">
        <v>84</v>
      </c>
      <c r="C47" s="144" t="e">
        <f>SUM(#REF!)</f>
        <v>#REF!</v>
      </c>
    </row>
    <row r="48" spans="1:1024" ht="14">
      <c r="A48" s="146" t="s">
        <v>83</v>
      </c>
      <c r="C48" s="144" t="e">
        <f>SUM(#REF!)</f>
        <v>#REF!</v>
      </c>
    </row>
    <row r="49" spans="1:3" ht="14">
      <c r="A49" s="146" t="s">
        <v>82</v>
      </c>
      <c r="C49" s="144" t="e">
        <f>SUM(#REF!)</f>
        <v>#REF!</v>
      </c>
    </row>
    <row r="50" spans="1:3" ht="14">
      <c r="A50" s="145" t="s">
        <v>81</v>
      </c>
      <c r="C50" s="144" t="e">
        <f>SUM(#REF!)</f>
        <v>#REF!</v>
      </c>
    </row>
    <row r="51" spans="1:3" ht="14">
      <c r="A51" s="145" t="s">
        <v>80</v>
      </c>
      <c r="C51" s="144" t="e">
        <f>SUM(#REF!)</f>
        <v>#REF!</v>
      </c>
    </row>
    <row r="52" spans="1:3" ht="15" thickBot="1">
      <c r="A52" s="145" t="s">
        <v>79</v>
      </c>
      <c r="C52" s="144" t="e">
        <f>SUM(#REF!)</f>
        <v>#REF!</v>
      </c>
    </row>
    <row r="53" spans="1:3" ht="15" thickBot="1">
      <c r="A53" s="143" t="s">
        <v>78</v>
      </c>
      <c r="C53" s="142" t="e">
        <f>SUM(#REF!)</f>
        <v>#REF!</v>
      </c>
    </row>
    <row r="54" spans="1:3" ht="3.75" customHeight="1">
      <c r="A54"/>
      <c r="C54"/>
    </row>
    <row r="55" spans="1:3" ht="14">
      <c r="A55" s="135"/>
      <c r="C55"/>
    </row>
    <row r="56" spans="1:3" ht="14">
      <c r="A56" s="135" t="s">
        <v>44</v>
      </c>
      <c r="C56"/>
    </row>
    <row r="57" spans="1:3" ht="23.75" customHeight="1">
      <c r="A57" s="351" t="s">
        <v>77</v>
      </c>
      <c r="B57" s="351"/>
      <c r="C57" s="351"/>
    </row>
    <row r="58" spans="1:3" ht="13.75" customHeight="1">
      <c r="A58" s="351" t="s">
        <v>76</v>
      </c>
      <c r="B58" s="351"/>
      <c r="C58" s="351"/>
    </row>
    <row r="59" spans="1:3" ht="13.75" customHeight="1">
      <c r="A59" s="351" t="s">
        <v>75</v>
      </c>
      <c r="B59" s="351"/>
      <c r="C59" s="351"/>
    </row>
    <row r="60" spans="1:3" ht="13.75" customHeight="1">
      <c r="A60" s="351" t="s">
        <v>74</v>
      </c>
      <c r="B60" s="351"/>
      <c r="C60" s="351"/>
    </row>
    <row r="61" spans="1:3" ht="13.75" customHeight="1">
      <c r="A61" s="351" t="s">
        <v>73</v>
      </c>
      <c r="B61" s="351"/>
      <c r="C61" s="351"/>
    </row>
    <row r="62" spans="1:3" ht="26" customHeight="1">
      <c r="A62" s="351" t="s">
        <v>72</v>
      </c>
      <c r="B62" s="351"/>
      <c r="C62" s="351"/>
    </row>
    <row r="63" spans="1:3" ht="13.75" customHeight="1">
      <c r="A63" s="351" t="s">
        <v>71</v>
      </c>
      <c r="B63" s="351"/>
      <c r="C63" s="351"/>
    </row>
    <row r="64" spans="1:3" ht="13.75" customHeight="1">
      <c r="A64" s="351" t="s">
        <v>70</v>
      </c>
      <c r="B64" s="351"/>
      <c r="C64" s="351"/>
    </row>
    <row r="65" spans="1:3" ht="12.75" customHeight="1">
      <c r="A65" s="351" t="s">
        <v>69</v>
      </c>
      <c r="B65" s="351"/>
      <c r="C65" s="351"/>
    </row>
    <row r="66" spans="1:3" ht="12.75" customHeight="1">
      <c r="A66" s="351" t="s">
        <v>68</v>
      </c>
      <c r="B66" s="351"/>
      <c r="C66" s="351"/>
    </row>
    <row r="67" spans="1:3" ht="12.75" customHeight="1">
      <c r="A67" s="351" t="s">
        <v>67</v>
      </c>
      <c r="B67" s="351"/>
      <c r="C67" s="351"/>
    </row>
    <row r="68" spans="1:3" ht="12.75" customHeight="1">
      <c r="A68" s="351" t="s">
        <v>66</v>
      </c>
      <c r="B68" s="351"/>
      <c r="C68" s="351"/>
    </row>
    <row r="69" spans="1:3" ht="23.75" customHeight="1">
      <c r="A69" s="351" t="s">
        <v>65</v>
      </c>
      <c r="B69" s="351"/>
      <c r="C69" s="351"/>
    </row>
    <row r="70" spans="1:3" ht="12.75" customHeight="1">
      <c r="A70" s="351" t="s">
        <v>64</v>
      </c>
      <c r="B70" s="351"/>
      <c r="C70" s="351"/>
    </row>
    <row r="71" spans="1:3" ht="12.75" customHeight="1">
      <c r="A71" s="351" t="s">
        <v>63</v>
      </c>
      <c r="B71" s="351"/>
      <c r="C71" s="351"/>
    </row>
    <row r="72" spans="1:3" ht="13" thickBot="1">
      <c r="A72"/>
      <c r="C72"/>
    </row>
    <row r="73" spans="1:3" ht="14">
      <c r="A73" s="141" t="s">
        <v>62</v>
      </c>
      <c r="B73" s="140"/>
      <c r="C73" s="139"/>
    </row>
    <row r="74" spans="1:3" ht="13" thickBot="1">
      <c r="A74" s="378"/>
      <c r="B74" s="378"/>
      <c r="C74" s="378"/>
    </row>
    <row r="75" spans="1:3" ht="13" thickBot="1">
      <c r="A75" s="378"/>
      <c r="B75" s="378"/>
      <c r="C75" s="378"/>
    </row>
    <row r="76" spans="1:3" ht="13" thickBot="1">
      <c r="A76" s="378"/>
      <c r="B76" s="378"/>
      <c r="C76" s="378"/>
    </row>
    <row r="77" spans="1:3" ht="13" thickBot="1">
      <c r="A77" s="378"/>
      <c r="B77" s="378"/>
      <c r="C77" s="378"/>
    </row>
    <row r="78" spans="1:3" ht="13" thickBot="1">
      <c r="A78" s="378"/>
      <c r="B78" s="378"/>
      <c r="C78" s="378"/>
    </row>
    <row r="79" spans="1:3" ht="13" thickBot="1">
      <c r="A79" s="378"/>
      <c r="B79" s="378"/>
      <c r="C79" s="378"/>
    </row>
  </sheetData>
  <mergeCells count="19">
    <mergeCell ref="A69:C69"/>
    <mergeCell ref="A70:C70"/>
    <mergeCell ref="A71:C71"/>
    <mergeCell ref="A74:C79"/>
    <mergeCell ref="A64:C64"/>
    <mergeCell ref="A65:C65"/>
    <mergeCell ref="A66:C66"/>
    <mergeCell ref="A67:C67"/>
    <mergeCell ref="A68:C68"/>
    <mergeCell ref="A1:C1"/>
    <mergeCell ref="A3:B3"/>
    <mergeCell ref="A4:B4"/>
    <mergeCell ref="A57:C57"/>
    <mergeCell ref="A58:C58"/>
    <mergeCell ref="A59:C59"/>
    <mergeCell ref="A60:C60"/>
    <mergeCell ref="A61:C61"/>
    <mergeCell ref="A62:C62"/>
    <mergeCell ref="A63:C63"/>
  </mergeCells>
  <pageMargins left="0.70833333333333304" right="0.70833333333333304" top="0.39374999999999999" bottom="0.35416666666666702"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7"/>
  </sheetPr>
  <dimension ref="A1:E77"/>
  <sheetViews>
    <sheetView workbookViewId="0">
      <selection activeCell="A8" sqref="A8"/>
    </sheetView>
  </sheetViews>
  <sheetFormatPr baseColWidth="10" defaultRowHeight="12" x14ac:dyDescent="0"/>
  <cols>
    <col min="1" max="1" width="79.1640625" customWidth="1"/>
    <col min="2" max="2" width="2" customWidth="1"/>
    <col min="3" max="3" width="2.33203125" customWidth="1"/>
    <col min="4" max="4" width="2.5" customWidth="1"/>
    <col min="5" max="5" width="33.33203125" customWidth="1"/>
  </cols>
  <sheetData>
    <row r="1" spans="1:5" ht="14">
      <c r="A1" s="4" t="s">
        <v>154</v>
      </c>
      <c r="B1" s="4"/>
      <c r="C1" s="379"/>
      <c r="D1" s="379"/>
      <c r="E1" s="4"/>
    </row>
    <row r="2" spans="1:5" ht="14">
      <c r="A2" s="6"/>
    </row>
    <row r="3" spans="1:5" ht="14">
      <c r="E3" s="203"/>
    </row>
    <row r="4" spans="1:5" ht="14">
      <c r="A4" s="202" t="s">
        <v>116</v>
      </c>
      <c r="E4" s="201" t="s">
        <v>115</v>
      </c>
    </row>
    <row r="5" spans="1:5" ht="14">
      <c r="A5" s="191" t="s">
        <v>153</v>
      </c>
      <c r="E5" s="200"/>
    </row>
    <row r="6" spans="1:5" ht="14">
      <c r="A6" s="195" t="s">
        <v>152</v>
      </c>
      <c r="E6" s="199"/>
    </row>
    <row r="7" spans="1:5" ht="14">
      <c r="A7" s="184" t="s">
        <v>112</v>
      </c>
      <c r="E7" s="196" t="e">
        <f>SUM(#REF!)</f>
        <v>#REF!</v>
      </c>
    </row>
    <row r="8" spans="1:5" ht="14">
      <c r="A8" s="198" t="s">
        <v>111</v>
      </c>
      <c r="E8" s="182" t="e">
        <f>SUM(#REF!)</f>
        <v>#REF!</v>
      </c>
    </row>
    <row r="9" spans="1:5" ht="14">
      <c r="A9" s="198" t="s">
        <v>108</v>
      </c>
      <c r="E9" s="182" t="e">
        <f>SUM(#REF!)</f>
        <v>#REF!</v>
      </c>
    </row>
    <row r="10" spans="1:5" ht="14">
      <c r="A10" s="198" t="s">
        <v>107</v>
      </c>
      <c r="E10" s="182" t="e">
        <f>SUM(#REF!)</f>
        <v>#REF!</v>
      </c>
    </row>
    <row r="11" spans="1:5" ht="14">
      <c r="A11" s="198" t="s">
        <v>106</v>
      </c>
      <c r="E11" s="182" t="e">
        <f>SUM(#REF!)</f>
        <v>#REF!</v>
      </c>
    </row>
    <row r="12" spans="1:5" ht="14">
      <c r="A12" s="198" t="s">
        <v>105</v>
      </c>
      <c r="E12" s="182" t="e">
        <f>SUM(#REF!)</f>
        <v>#REF!</v>
      </c>
    </row>
    <row r="13" spans="1:5" ht="14">
      <c r="A13" s="198" t="s">
        <v>104</v>
      </c>
      <c r="E13" s="182" t="e">
        <f>SUM(#REF!)</f>
        <v>#REF!</v>
      </c>
    </row>
    <row r="14" spans="1:5" ht="14">
      <c r="A14" s="198" t="s">
        <v>110</v>
      </c>
      <c r="E14" s="182" t="e">
        <f>SUM(#REF!)</f>
        <v>#REF!</v>
      </c>
    </row>
    <row r="15" spans="1:5" ht="14">
      <c r="A15" s="184" t="s">
        <v>109</v>
      </c>
      <c r="E15" s="196" t="e">
        <f>SUM(#REF!)</f>
        <v>#REF!</v>
      </c>
    </row>
    <row r="16" spans="1:5" ht="14">
      <c r="A16" s="198" t="s">
        <v>108</v>
      </c>
      <c r="E16" s="182" t="e">
        <f>SUM(#REF!)</f>
        <v>#REF!</v>
      </c>
    </row>
    <row r="17" spans="1:5" ht="14">
      <c r="A17" s="198" t="s">
        <v>107</v>
      </c>
      <c r="E17" s="182" t="e">
        <f>SUM(#REF!)</f>
        <v>#REF!</v>
      </c>
    </row>
    <row r="18" spans="1:5" ht="14">
      <c r="A18" s="198" t="s">
        <v>106</v>
      </c>
      <c r="E18" s="182" t="e">
        <f>SUM(#REF!)</f>
        <v>#REF!</v>
      </c>
    </row>
    <row r="19" spans="1:5" ht="14">
      <c r="A19" s="198" t="s">
        <v>105</v>
      </c>
      <c r="E19" s="182" t="e">
        <f>SUM(#REF!)</f>
        <v>#REF!</v>
      </c>
    </row>
    <row r="20" spans="1:5" ht="14">
      <c r="A20" s="198" t="s">
        <v>104</v>
      </c>
      <c r="E20" s="182" t="e">
        <f>SUM(#REF!)</f>
        <v>#REF!</v>
      </c>
    </row>
    <row r="21" spans="1:5" ht="14">
      <c r="A21" s="198" t="s">
        <v>103</v>
      </c>
      <c r="E21" s="182" t="e">
        <f>SUM(#REF!)</f>
        <v>#REF!</v>
      </c>
    </row>
    <row r="22" spans="1:5" ht="14">
      <c r="A22" s="197" t="s">
        <v>93</v>
      </c>
      <c r="E22" s="196" t="e">
        <f>SUM(#REF!)</f>
        <v>#REF!</v>
      </c>
    </row>
    <row r="23" spans="1:5" ht="14">
      <c r="A23" s="195" t="s">
        <v>102</v>
      </c>
      <c r="E23" s="194"/>
    </row>
    <row r="24" spans="1:5" ht="14">
      <c r="A24" s="62" t="s">
        <v>151</v>
      </c>
      <c r="E24" s="182" t="e">
        <f>SUM(#REF!)</f>
        <v>#REF!</v>
      </c>
    </row>
    <row r="25" spans="1:5" ht="14">
      <c r="A25" s="184" t="s">
        <v>150</v>
      </c>
      <c r="E25" s="189"/>
    </row>
    <row r="26" spans="1:5" ht="14">
      <c r="A26" s="186" t="s">
        <v>99</v>
      </c>
      <c r="E26" s="188"/>
    </row>
    <row r="27" spans="1:5" ht="14">
      <c r="A27" s="186" t="s">
        <v>85</v>
      </c>
      <c r="E27" s="185"/>
    </row>
    <row r="28" spans="1:5" ht="14">
      <c r="A28" s="186" t="s">
        <v>98</v>
      </c>
      <c r="E28" s="185"/>
    </row>
    <row r="29" spans="1:5" ht="14">
      <c r="A29" s="184" t="s">
        <v>97</v>
      </c>
      <c r="E29" s="182" t="e">
        <f>SUM(#REF!)</f>
        <v>#REF!</v>
      </c>
    </row>
    <row r="30" spans="1:5" ht="14">
      <c r="A30" s="184" t="s">
        <v>149</v>
      </c>
      <c r="E30" s="182" t="e">
        <f>SUM(#REF!)</f>
        <v>#REF!</v>
      </c>
    </row>
    <row r="31" spans="1:5" ht="14">
      <c r="A31" s="183" t="s">
        <v>148</v>
      </c>
      <c r="E31" s="182" t="e">
        <f>SUM(#REF!)</f>
        <v>#REF!</v>
      </c>
    </row>
    <row r="32" spans="1:5" ht="14">
      <c r="A32" s="183" t="s">
        <v>147</v>
      </c>
      <c r="E32" s="182" t="e">
        <f>SUM(#REF!)</f>
        <v>#REF!</v>
      </c>
    </row>
    <row r="33" spans="1:5" ht="15" thickBot="1">
      <c r="A33" s="193" t="s">
        <v>93</v>
      </c>
      <c r="E33" s="182" t="e">
        <f>SUM(#REF!)</f>
        <v>#REF!</v>
      </c>
    </row>
    <row r="34" spans="1:5" ht="15" thickBot="1">
      <c r="A34" s="192" t="s">
        <v>146</v>
      </c>
      <c r="E34" s="180" t="e">
        <f>E16+E33</f>
        <v>#REF!</v>
      </c>
    </row>
    <row r="36" spans="1:5" ht="14">
      <c r="A36" s="191" t="s">
        <v>145</v>
      </c>
      <c r="E36" s="190"/>
    </row>
    <row r="37" spans="1:5" ht="14">
      <c r="A37" s="62" t="s">
        <v>90</v>
      </c>
      <c r="E37" s="182"/>
    </row>
    <row r="38" spans="1:5" ht="14">
      <c r="A38" s="184" t="s">
        <v>144</v>
      </c>
      <c r="E38" s="189"/>
    </row>
    <row r="39" spans="1:5" ht="14">
      <c r="A39" s="186" t="s">
        <v>88</v>
      </c>
      <c r="B39" s="149"/>
      <c r="C39" s="149"/>
      <c r="D39" s="149"/>
      <c r="E39" s="188"/>
    </row>
    <row r="40" spans="1:5" ht="14">
      <c r="A40" s="186" t="s">
        <v>87</v>
      </c>
      <c r="B40" s="149"/>
      <c r="C40" s="7"/>
      <c r="D40" s="7"/>
      <c r="E40" s="187"/>
    </row>
    <row r="41" spans="1:5" ht="14">
      <c r="A41" s="186" t="s">
        <v>86</v>
      </c>
      <c r="B41" s="149"/>
      <c r="C41" s="7"/>
      <c r="D41" s="7"/>
      <c r="E41" s="187"/>
    </row>
    <row r="42" spans="1:5" ht="14">
      <c r="A42" s="186" t="s">
        <v>85</v>
      </c>
      <c r="B42" s="149"/>
      <c r="C42" s="7"/>
      <c r="D42" s="7"/>
      <c r="E42" s="185"/>
    </row>
    <row r="43" spans="1:5" ht="14">
      <c r="A43" s="184" t="s">
        <v>84</v>
      </c>
      <c r="C43" s="7"/>
      <c r="D43" s="7"/>
      <c r="E43" s="182" t="e">
        <f>SUM(#REF!)</f>
        <v>#REF!</v>
      </c>
    </row>
    <row r="44" spans="1:5" ht="14">
      <c r="A44" s="62" t="s">
        <v>143</v>
      </c>
      <c r="C44" s="7"/>
      <c r="D44" s="7"/>
      <c r="E44" s="182" t="e">
        <f>SUM(#REF!)</f>
        <v>#REF!</v>
      </c>
    </row>
    <row r="45" spans="1:5" ht="14">
      <c r="A45" s="62" t="s">
        <v>142</v>
      </c>
      <c r="C45" s="7"/>
      <c r="D45" s="7"/>
      <c r="E45" s="182" t="e">
        <f>SUM(#REF!)</f>
        <v>#REF!</v>
      </c>
    </row>
    <row r="46" spans="1:5" ht="14">
      <c r="A46" s="183" t="s">
        <v>141</v>
      </c>
      <c r="C46" s="7"/>
      <c r="D46" s="7"/>
      <c r="E46" s="182" t="e">
        <f>SUM(#REF!)</f>
        <v>#REF!</v>
      </c>
    </row>
    <row r="47" spans="1:5" ht="14">
      <c r="A47" s="183" t="s">
        <v>140</v>
      </c>
      <c r="C47" s="7"/>
      <c r="D47" s="7"/>
      <c r="E47" s="182" t="e">
        <f>SUM(#REF!)</f>
        <v>#REF!</v>
      </c>
    </row>
    <row r="48" spans="1:5" ht="15" thickBot="1">
      <c r="A48" s="183" t="s">
        <v>139</v>
      </c>
      <c r="C48" s="7"/>
      <c r="D48" s="7"/>
      <c r="E48" s="182" t="e">
        <f>SUM(#REF!)</f>
        <v>#REF!</v>
      </c>
    </row>
    <row r="49" spans="1:5" ht="15" thickBot="1">
      <c r="A49" s="181" t="s">
        <v>138</v>
      </c>
      <c r="C49" s="7"/>
      <c r="D49" s="7"/>
      <c r="E49" s="180" t="e">
        <f>SUM(#REF!)</f>
        <v>#REF!</v>
      </c>
    </row>
    <row r="50" spans="1:5">
      <c r="C50" s="7"/>
      <c r="D50" s="7"/>
    </row>
    <row r="51" spans="1:5" ht="14">
      <c r="A51" s="135"/>
      <c r="C51" s="7"/>
      <c r="D51" s="7"/>
      <c r="E51" s="7"/>
    </row>
    <row r="52" spans="1:5" ht="14">
      <c r="A52" s="135" t="s">
        <v>44</v>
      </c>
      <c r="C52" s="7"/>
      <c r="D52" s="7"/>
      <c r="E52" s="7"/>
    </row>
    <row r="53" spans="1:5" ht="31.5" customHeight="1">
      <c r="A53" s="351" t="s">
        <v>137</v>
      </c>
      <c r="B53" s="351"/>
      <c r="C53" s="7"/>
      <c r="D53" s="7"/>
      <c r="E53" s="7"/>
    </row>
    <row r="54" spans="1:5" ht="14">
      <c r="A54" s="179" t="s">
        <v>136</v>
      </c>
      <c r="B54" s="179"/>
      <c r="C54" s="7"/>
      <c r="D54" s="7"/>
      <c r="E54" s="7"/>
    </row>
    <row r="55" spans="1:5" ht="14">
      <c r="A55" s="179" t="s">
        <v>135</v>
      </c>
      <c r="B55" s="179"/>
      <c r="C55" s="7"/>
      <c r="D55" s="7"/>
      <c r="E55" s="7"/>
    </row>
    <row r="56" spans="1:5" ht="19.5" customHeight="1">
      <c r="A56" s="351" t="s">
        <v>134</v>
      </c>
      <c r="B56" s="351"/>
      <c r="C56" s="7"/>
      <c r="D56" s="7"/>
      <c r="E56" s="7"/>
    </row>
    <row r="57" spans="1:5" ht="14.25" customHeight="1">
      <c r="A57" s="351" t="s">
        <v>133</v>
      </c>
      <c r="B57" s="351"/>
      <c r="C57" s="7"/>
      <c r="D57" s="7"/>
      <c r="E57" s="7"/>
    </row>
    <row r="58" spans="1:5" ht="22.5" customHeight="1">
      <c r="A58" s="351" t="s">
        <v>132</v>
      </c>
      <c r="B58" s="351"/>
      <c r="C58" s="7"/>
      <c r="D58" s="7"/>
      <c r="E58" s="7"/>
    </row>
    <row r="59" spans="1:5" ht="24.75" customHeight="1">
      <c r="A59" s="351" t="s">
        <v>131</v>
      </c>
      <c r="B59" s="351"/>
      <c r="C59" s="7"/>
      <c r="D59" s="7"/>
      <c r="E59" s="7"/>
    </row>
    <row r="60" spans="1:5" ht="21" customHeight="1">
      <c r="A60" s="351" t="s">
        <v>130</v>
      </c>
      <c r="B60" s="351"/>
      <c r="C60" s="7"/>
      <c r="D60" s="7"/>
      <c r="E60" s="7"/>
    </row>
    <row r="61" spans="1:5" ht="21.75" customHeight="1">
      <c r="A61" s="351" t="s">
        <v>129</v>
      </c>
      <c r="B61" s="351"/>
      <c r="C61" s="7"/>
      <c r="D61" s="7"/>
      <c r="E61" s="7"/>
    </row>
    <row r="62" spans="1:5" ht="14.25" customHeight="1">
      <c r="A62" s="351" t="s">
        <v>128</v>
      </c>
      <c r="B62" s="351"/>
      <c r="C62" s="7"/>
      <c r="D62" s="7"/>
      <c r="E62" s="7"/>
    </row>
    <row r="63" spans="1:5" ht="19.5" customHeight="1">
      <c r="A63" s="351" t="s">
        <v>127</v>
      </c>
      <c r="B63" s="351"/>
      <c r="C63" s="7"/>
      <c r="D63" s="7"/>
      <c r="E63" s="7"/>
    </row>
    <row r="64" spans="1:5" ht="24" customHeight="1">
      <c r="A64" s="351" t="s">
        <v>126</v>
      </c>
      <c r="B64" s="351"/>
      <c r="C64" s="7"/>
      <c r="D64" s="7"/>
      <c r="E64" s="7"/>
    </row>
    <row r="65" spans="1:5" ht="14.25" customHeight="1">
      <c r="A65" s="351" t="s">
        <v>125</v>
      </c>
      <c r="B65" s="351"/>
      <c r="C65" s="7"/>
      <c r="D65" s="7"/>
      <c r="E65" s="7"/>
    </row>
    <row r="66" spans="1:5" ht="24.75" customHeight="1">
      <c r="A66" s="351" t="s">
        <v>124</v>
      </c>
      <c r="B66" s="351"/>
      <c r="C66" s="7"/>
      <c r="D66" s="7"/>
      <c r="E66" s="7"/>
    </row>
    <row r="67" spans="1:5" ht="22.5" customHeight="1">
      <c r="A67" s="351" t="s">
        <v>123</v>
      </c>
      <c r="B67" s="351"/>
      <c r="C67" s="7"/>
      <c r="D67" s="7"/>
      <c r="E67" s="7"/>
    </row>
    <row r="68" spans="1:5" ht="14.25" customHeight="1">
      <c r="A68" s="351" t="s">
        <v>122</v>
      </c>
      <c r="B68" s="351"/>
      <c r="C68" s="7"/>
      <c r="D68" s="7"/>
      <c r="E68" s="7"/>
    </row>
    <row r="69" spans="1:5" ht="14.25" customHeight="1">
      <c r="A69" s="351" t="s">
        <v>121</v>
      </c>
      <c r="B69" s="351"/>
      <c r="C69" s="7"/>
      <c r="D69" s="7"/>
      <c r="E69" s="7"/>
    </row>
    <row r="70" spans="1:5">
      <c r="C70" s="7"/>
      <c r="D70" s="7"/>
      <c r="E70" s="7"/>
    </row>
    <row r="71" spans="1:5" ht="14">
      <c r="A71" s="128" t="s">
        <v>62</v>
      </c>
      <c r="B71" s="178"/>
      <c r="C71" s="7"/>
      <c r="D71" s="7"/>
      <c r="E71" s="7"/>
    </row>
    <row r="72" spans="1:5" ht="14">
      <c r="A72" s="177"/>
      <c r="B72" s="176"/>
      <c r="C72" s="7"/>
      <c r="D72" s="7"/>
      <c r="E72" s="7"/>
    </row>
    <row r="73" spans="1:5" ht="14">
      <c r="A73" s="177"/>
      <c r="B73" s="176"/>
      <c r="C73" s="7"/>
      <c r="D73" s="7"/>
      <c r="E73" s="7"/>
    </row>
    <row r="74" spans="1:5" ht="14">
      <c r="A74" s="177"/>
      <c r="B74" s="176"/>
      <c r="C74" s="7"/>
      <c r="D74" s="7"/>
      <c r="E74" s="7"/>
    </row>
    <row r="75" spans="1:5" ht="14">
      <c r="A75" s="177"/>
      <c r="B75" s="176"/>
      <c r="C75" s="7"/>
      <c r="D75" s="7"/>
      <c r="E75" s="7"/>
    </row>
    <row r="76" spans="1:5" ht="14">
      <c r="A76" s="177"/>
      <c r="B76" s="176"/>
      <c r="C76" s="7"/>
      <c r="D76" s="7"/>
      <c r="E76" s="7"/>
    </row>
    <row r="77" spans="1:5" ht="14">
      <c r="A77" s="175"/>
      <c r="B77" s="174"/>
      <c r="C77" s="7"/>
      <c r="D77" s="7"/>
      <c r="E77" s="7"/>
    </row>
  </sheetData>
  <sheetProtection selectLockedCells="1" selectUnlockedCells="1"/>
  <mergeCells count="16">
    <mergeCell ref="A64:B64"/>
    <mergeCell ref="C1:D1"/>
    <mergeCell ref="A53:B53"/>
    <mergeCell ref="A56:B56"/>
    <mergeCell ref="A57:B57"/>
    <mergeCell ref="A58:B58"/>
    <mergeCell ref="A59:B59"/>
    <mergeCell ref="A60:B60"/>
    <mergeCell ref="A61:B61"/>
    <mergeCell ref="A62:B62"/>
    <mergeCell ref="A63:B63"/>
    <mergeCell ref="A65:B65"/>
    <mergeCell ref="A66:B66"/>
    <mergeCell ref="A67:B67"/>
    <mergeCell ref="A68:B68"/>
    <mergeCell ref="A69:B69"/>
  </mergeCells>
  <pageMargins left="0.78749999999999998" right="0.78749999999999998" top="1.0527777777777778" bottom="1.0527777777777778" header="0.78749999999999998" footer="0.78749999999999998"/>
  <pageSetup paperSize="9" firstPageNumber="0" orientation="portrait" horizontalDpi="300" verticalDpi="300"/>
  <headerFooter>
    <oddHeader>&amp;C&amp;"Times New Roman,Normal"&amp;12&amp;A</oddHeader>
    <oddFooter>&amp;C&amp;"Times New Roman,Normal"&amp;12Page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IM75"/>
  <sheetViews>
    <sheetView topLeftCell="A6" workbookViewId="0">
      <selection activeCell="C7" sqref="C7"/>
    </sheetView>
  </sheetViews>
  <sheetFormatPr baseColWidth="10" defaultColWidth="9.5" defaultRowHeight="12" x14ac:dyDescent="0"/>
  <cols>
    <col min="1" max="1" width="82" style="7" customWidth="1"/>
    <col min="2" max="2" width="12.5" customWidth="1"/>
    <col min="3" max="3" width="42" style="7" customWidth="1"/>
    <col min="4" max="4" width="7.83203125" style="7" customWidth="1"/>
    <col min="5" max="247" width="9.5" style="7"/>
  </cols>
  <sheetData>
    <row r="1" spans="1:246" ht="14">
      <c r="A1" s="4" t="s">
        <v>180</v>
      </c>
      <c r="B1" s="4"/>
      <c r="C1" s="4"/>
      <c r="D1" s="208"/>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3.75" customHeight="1">
      <c r="A2" s="6"/>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14">
      <c r="A3"/>
      <c r="C3" s="20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14">
      <c r="A4" s="202" t="s">
        <v>116</v>
      </c>
      <c r="C4" s="202" t="s">
        <v>179</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14">
      <c r="A5" s="191" t="s">
        <v>178</v>
      </c>
      <c r="C5" s="200"/>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14">
      <c r="A6" s="195" t="s">
        <v>152</v>
      </c>
      <c r="C6" s="199"/>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14">
      <c r="A7" s="184" t="s">
        <v>112</v>
      </c>
      <c r="C7" s="196" t="e">
        <f>SUM(#REF!)</f>
        <v>#REF!</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14">
      <c r="A8" s="198" t="s">
        <v>111</v>
      </c>
      <c r="C8" s="182" t="e">
        <f>SUM(#REF!)</f>
        <v>#REF!</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14">
      <c r="A9" s="198" t="s">
        <v>108</v>
      </c>
      <c r="C9" s="182" t="e">
        <f>SUM(#REF!)</f>
        <v>#REF!</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14">
      <c r="A10" s="198" t="s">
        <v>107</v>
      </c>
      <c r="C10" s="182" t="e">
        <f>SUM(#REF!)</f>
        <v>#REF!</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14">
      <c r="A11" s="198" t="s">
        <v>106</v>
      </c>
      <c r="C11" s="182" t="e">
        <f>SUM(#REF!)</f>
        <v>#REF!</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14">
      <c r="A12" s="198" t="s">
        <v>105</v>
      </c>
      <c r="C12" s="182" t="e">
        <f>SUM(#REF!)</f>
        <v>#REF!</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14">
      <c r="A13" s="198" t="s">
        <v>104</v>
      </c>
      <c r="C13" s="182" t="e">
        <f>SUM(#REF!)</f>
        <v>#REF!</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14">
      <c r="A14" s="198" t="s">
        <v>110</v>
      </c>
      <c r="C14" s="182" t="e">
        <f>SUM(#REF!)</f>
        <v>#REF!</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14">
      <c r="A15" s="184" t="s">
        <v>109</v>
      </c>
      <c r="C15" s="196" t="e">
        <f>SUM(#REF!)</f>
        <v>#REF!</v>
      </c>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14">
      <c r="A16" s="198" t="s">
        <v>108</v>
      </c>
      <c r="C16" s="182" t="e">
        <f>SUM(#REF!)</f>
        <v>#REF!</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14">
      <c r="A17" s="198" t="s">
        <v>107</v>
      </c>
      <c r="C17" s="182" t="e">
        <f>SUM(#REF!)</f>
        <v>#REF!</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14">
      <c r="A18" s="198" t="s">
        <v>106</v>
      </c>
      <c r="C18" s="182" t="e">
        <f>SUM(#REF!)</f>
        <v>#REF!</v>
      </c>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14">
      <c r="A19" s="198" t="s">
        <v>105</v>
      </c>
      <c r="C19" s="182" t="e">
        <f>SUM(#REF!)</f>
        <v>#REF!</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ht="14">
      <c r="A20" s="198" t="s">
        <v>104</v>
      </c>
      <c r="C20" s="182" t="e">
        <f>SUM(#REF!)</f>
        <v>#REF!</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14">
      <c r="A21" s="198" t="s">
        <v>103</v>
      </c>
      <c r="C21" s="182" t="e">
        <f>SUM(#REF!)</f>
        <v>#REF!</v>
      </c>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246" ht="14">
      <c r="A22" s="197" t="s">
        <v>93</v>
      </c>
      <c r="C22" s="196" t="e">
        <f>SUM(#REF!)</f>
        <v>#REF!</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ht="14">
      <c r="A23" s="195" t="s">
        <v>102</v>
      </c>
      <c r="C23" s="194"/>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ht="14">
      <c r="A24" s="62" t="s">
        <v>151</v>
      </c>
      <c r="C24" s="182" t="e">
        <f>SUM(#REF!)</f>
        <v>#REF!</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246" ht="14">
      <c r="A25" s="184" t="s">
        <v>150</v>
      </c>
      <c r="C25" s="189"/>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row>
    <row r="26" spans="1:246" ht="14">
      <c r="A26" s="186" t="s">
        <v>99</v>
      </c>
      <c r="C26" s="188"/>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row r="27" spans="1:246" ht="14">
      <c r="A27" s="186" t="s">
        <v>85</v>
      </c>
      <c r="C27" s="185"/>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row>
    <row r="28" spans="1:246" ht="14">
      <c r="A28" s="186" t="s">
        <v>98</v>
      </c>
      <c r="C28" s="18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row>
    <row r="29" spans="1:246" ht="14">
      <c r="A29" s="184" t="s">
        <v>97</v>
      </c>
      <c r="C29" s="182" t="e">
        <f>SUM(#REF!)</f>
        <v>#REF!</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row>
    <row r="30" spans="1:246" ht="14">
      <c r="A30" s="184" t="s">
        <v>149</v>
      </c>
      <c r="C30" s="182" t="e">
        <f>SUM(#REF!)</f>
        <v>#REF!</v>
      </c>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row>
    <row r="31" spans="1:246" ht="14">
      <c r="A31" s="183" t="s">
        <v>148</v>
      </c>
      <c r="C31" s="182" t="e">
        <f>SUM(#REF!)</f>
        <v>#REF!</v>
      </c>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row>
    <row r="32" spans="1:246" ht="14">
      <c r="A32" s="183" t="s">
        <v>147</v>
      </c>
      <c r="C32" s="182" t="e">
        <f>SUM(#REF!)</f>
        <v>#REF!</v>
      </c>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row>
    <row r="33" spans="1:246" ht="15" thickBot="1">
      <c r="A33" s="193" t="s">
        <v>93</v>
      </c>
      <c r="C33" s="182" t="e">
        <f>SUM(#REF!)</f>
        <v>#REF!</v>
      </c>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row>
    <row r="34" spans="1:246" ht="15" thickBot="1">
      <c r="A34" s="192" t="s">
        <v>177</v>
      </c>
      <c r="C34" s="180" t="e">
        <f>C16+C33</f>
        <v>#REF!</v>
      </c>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row>
    <row r="35" spans="1:246" ht="3.75" customHeight="1">
      <c r="A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row>
    <row r="36" spans="1:246" ht="14">
      <c r="A36" s="191" t="s">
        <v>176</v>
      </c>
      <c r="C36" s="190"/>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row>
    <row r="37" spans="1:246" ht="14">
      <c r="A37" s="62" t="s">
        <v>90</v>
      </c>
      <c r="C37" s="182"/>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row>
    <row r="38" spans="1:246" ht="14">
      <c r="A38" s="184" t="s">
        <v>175</v>
      </c>
      <c r="C38" s="189"/>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row>
    <row r="39" spans="1:246" s="149" customFormat="1" ht="14">
      <c r="A39" s="186" t="s">
        <v>88</v>
      </c>
      <c r="C39" s="188"/>
    </row>
    <row r="40" spans="1:246" ht="14">
      <c r="A40" s="186" t="s">
        <v>87</v>
      </c>
      <c r="B40" s="149"/>
      <c r="C40" s="187"/>
    </row>
    <row r="41" spans="1:246" ht="14">
      <c r="A41" s="186" t="s">
        <v>86</v>
      </c>
      <c r="B41" s="149"/>
      <c r="C41" s="187"/>
    </row>
    <row r="42" spans="1:246" ht="14">
      <c r="A42" s="186" t="s">
        <v>85</v>
      </c>
      <c r="B42" s="149"/>
      <c r="C42" s="185"/>
    </row>
    <row r="43" spans="1:246" ht="14">
      <c r="A43" s="184" t="s">
        <v>84</v>
      </c>
      <c r="C43" s="182" t="e">
        <f>SUM(#REF!)</f>
        <v>#REF!</v>
      </c>
    </row>
    <row r="44" spans="1:246" ht="14">
      <c r="A44" s="62" t="s">
        <v>174</v>
      </c>
      <c r="C44" s="182" t="e">
        <f>SUM(#REF!)</f>
        <v>#REF!</v>
      </c>
    </row>
    <row r="45" spans="1:246" ht="14">
      <c r="A45" s="62" t="s">
        <v>173</v>
      </c>
      <c r="C45" s="182" t="e">
        <f>SUM(#REF!)</f>
        <v>#REF!</v>
      </c>
    </row>
    <row r="46" spans="1:246" ht="14">
      <c r="A46" s="183" t="s">
        <v>172</v>
      </c>
      <c r="C46" s="182" t="e">
        <f>SUM(#REF!)</f>
        <v>#REF!</v>
      </c>
    </row>
    <row r="47" spans="1:246" ht="14">
      <c r="A47" s="183" t="s">
        <v>171</v>
      </c>
      <c r="C47" s="182" t="e">
        <f>SUM(#REF!)</f>
        <v>#REF!</v>
      </c>
    </row>
    <row r="48" spans="1:246" ht="15" thickBot="1">
      <c r="A48" s="183" t="s">
        <v>170</v>
      </c>
      <c r="C48" s="182" t="e">
        <f>SUM(#REF!)</f>
        <v>#REF!</v>
      </c>
    </row>
    <row r="49" spans="1:3" ht="15" thickBot="1">
      <c r="A49" s="181" t="s">
        <v>169</v>
      </c>
      <c r="C49" s="180" t="e">
        <f>SUM(#REF!)</f>
        <v>#REF!</v>
      </c>
    </row>
    <row r="50" spans="1:3" ht="3.75" customHeight="1">
      <c r="A50"/>
      <c r="C50"/>
    </row>
    <row r="51" spans="1:3" ht="14">
      <c r="A51" s="135"/>
      <c r="C51"/>
    </row>
    <row r="52" spans="1:3" ht="14">
      <c r="A52" s="135" t="s">
        <v>44</v>
      </c>
      <c r="C52"/>
    </row>
    <row r="53" spans="1:3" ht="13.75" customHeight="1">
      <c r="A53" s="351" t="s">
        <v>137</v>
      </c>
      <c r="B53" s="351"/>
      <c r="C53" s="351"/>
    </row>
    <row r="54" spans="1:3" ht="13.5" customHeight="1">
      <c r="A54" s="5" t="s">
        <v>168</v>
      </c>
      <c r="B54" s="179"/>
      <c r="C54" s="179"/>
    </row>
    <row r="55" spans="1:3" ht="11.25" customHeight="1">
      <c r="A55" s="5" t="s">
        <v>167</v>
      </c>
      <c r="B55" s="179"/>
      <c r="C55" s="179"/>
    </row>
    <row r="56" spans="1:3" ht="26" customHeight="1">
      <c r="A56" s="351" t="s">
        <v>166</v>
      </c>
      <c r="B56" s="351"/>
      <c r="C56" s="351"/>
    </row>
    <row r="57" spans="1:3" ht="13.75" customHeight="1">
      <c r="A57" s="351" t="s">
        <v>165</v>
      </c>
      <c r="B57" s="351"/>
      <c r="C57" s="351"/>
    </row>
    <row r="58" spans="1:3" ht="13.75" customHeight="1">
      <c r="A58" s="351" t="s">
        <v>164</v>
      </c>
      <c r="B58" s="351"/>
      <c r="C58" s="351"/>
    </row>
    <row r="59" spans="1:3" ht="26" customHeight="1">
      <c r="A59" s="351" t="s">
        <v>163</v>
      </c>
      <c r="B59" s="351"/>
      <c r="C59" s="351"/>
    </row>
    <row r="60" spans="1:3" ht="26" customHeight="1">
      <c r="A60" s="351" t="s">
        <v>162</v>
      </c>
      <c r="B60" s="351"/>
      <c r="C60" s="351"/>
    </row>
    <row r="61" spans="1:3" ht="26" customHeight="1">
      <c r="A61" s="351" t="s">
        <v>161</v>
      </c>
      <c r="B61" s="351"/>
      <c r="C61" s="351"/>
    </row>
    <row r="62" spans="1:3" ht="13.75" customHeight="1">
      <c r="A62" s="351" t="s">
        <v>160</v>
      </c>
      <c r="B62" s="351"/>
      <c r="C62" s="351"/>
    </row>
    <row r="63" spans="1:3" ht="13.75" customHeight="1">
      <c r="A63" s="351" t="s">
        <v>159</v>
      </c>
      <c r="B63" s="351"/>
      <c r="C63" s="351"/>
    </row>
    <row r="64" spans="1:3" ht="13.75" customHeight="1">
      <c r="A64" s="351" t="s">
        <v>158</v>
      </c>
      <c r="B64" s="351"/>
      <c r="C64" s="351"/>
    </row>
    <row r="65" spans="1:3" ht="26" customHeight="1">
      <c r="A65" s="351" t="s">
        <v>157</v>
      </c>
      <c r="B65" s="351"/>
      <c r="C65" s="351"/>
    </row>
    <row r="66" spans="1:3" ht="26" customHeight="1">
      <c r="A66" s="351" t="s">
        <v>156</v>
      </c>
      <c r="B66" s="351"/>
      <c r="C66" s="351"/>
    </row>
    <row r="67" spans="1:3" ht="26" customHeight="1">
      <c r="A67" s="351" t="s">
        <v>155</v>
      </c>
      <c r="B67" s="351"/>
      <c r="C67" s="351"/>
    </row>
    <row r="68" spans="1:3" ht="13" thickBot="1">
      <c r="A68"/>
      <c r="C68"/>
    </row>
    <row r="69" spans="1:3" ht="14">
      <c r="A69" s="206" t="s">
        <v>62</v>
      </c>
      <c r="B69" s="205"/>
      <c r="C69" s="204"/>
    </row>
    <row r="70" spans="1:3" ht="13" thickBot="1">
      <c r="A70" s="380"/>
      <c r="B70" s="380"/>
      <c r="C70" s="380"/>
    </row>
    <row r="71" spans="1:3" ht="13" thickBot="1">
      <c r="A71" s="380"/>
      <c r="B71" s="380"/>
      <c r="C71" s="380"/>
    </row>
    <row r="72" spans="1:3" ht="13" thickBot="1">
      <c r="A72" s="380"/>
      <c r="B72" s="380"/>
      <c r="C72" s="380"/>
    </row>
    <row r="73" spans="1:3" ht="13" thickBot="1">
      <c r="A73" s="380"/>
      <c r="B73" s="380"/>
      <c r="C73" s="380"/>
    </row>
    <row r="74" spans="1:3" ht="13" thickBot="1">
      <c r="A74" s="380"/>
      <c r="B74" s="380"/>
      <c r="C74" s="380"/>
    </row>
    <row r="75" spans="1:3" ht="13" thickBot="1">
      <c r="A75" s="380"/>
      <c r="B75" s="380"/>
      <c r="C75" s="380"/>
    </row>
  </sheetData>
  <sheetProtection selectLockedCells="1" selectUnlockedCells="1"/>
  <mergeCells count="14">
    <mergeCell ref="A53:C53"/>
    <mergeCell ref="A70:C75"/>
    <mergeCell ref="A57:C57"/>
    <mergeCell ref="A58:C58"/>
    <mergeCell ref="A59:C59"/>
    <mergeCell ref="A60:C60"/>
    <mergeCell ref="A61:C61"/>
    <mergeCell ref="A62:C62"/>
    <mergeCell ref="A63:C63"/>
    <mergeCell ref="A64:C64"/>
    <mergeCell ref="A65:C65"/>
    <mergeCell ref="A66:C66"/>
    <mergeCell ref="A67:C67"/>
    <mergeCell ref="A56:C56"/>
  </mergeCells>
  <pageMargins left="0.70833333333333337" right="0.70833333333333337" top="0.39374999999999999" bottom="0.35416666666666669" header="0.51180555555555551" footer="0.51180555555555551"/>
  <pageSetup paperSize="9" firstPageNumber="0" orientation="landscape"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CCFF"/>
    <pageSetUpPr fitToPage="1"/>
  </sheetPr>
  <dimension ref="A1:IO86"/>
  <sheetViews>
    <sheetView workbookViewId="0">
      <selection activeCell="B1" sqref="B1:C1"/>
    </sheetView>
  </sheetViews>
  <sheetFormatPr baseColWidth="10" defaultColWidth="8.83203125" defaultRowHeight="12" x14ac:dyDescent="0"/>
  <cols>
    <col min="1" max="1" width="73.1640625" style="7" customWidth="1"/>
    <col min="2" max="2" width="35" customWidth="1"/>
    <col min="3" max="3" width="38.83203125" style="7" customWidth="1"/>
    <col min="4" max="249" width="8.83203125" style="7"/>
  </cols>
  <sheetData>
    <row r="1" spans="1:249" ht="14">
      <c r="A1" s="213" t="s">
        <v>203</v>
      </c>
      <c r="B1" s="213"/>
      <c r="C1" s="213"/>
      <c r="D1" s="213"/>
      <c r="E1" s="213"/>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spans="1:249" ht="3.75" customHeight="1">
      <c r="A2" s="6"/>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1:249" ht="12.75" customHeight="1">
      <c r="A3" s="6" t="s">
        <v>202</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49" ht="12.75" customHeight="1">
      <c r="A4" s="6"/>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ht="24" customHeight="1">
      <c r="A5" s="377" t="s">
        <v>201</v>
      </c>
      <c r="B5" s="377"/>
      <c r="C5" s="171">
        <v>0</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21" customHeight="1">
      <c r="A6" s="377" t="s">
        <v>200</v>
      </c>
      <c r="B6" s="377"/>
      <c r="C6" s="171">
        <v>0</v>
      </c>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ht="9.75" customHeight="1">
      <c r="A7" s="212"/>
      <c r="B7" s="170"/>
      <c r="C7" s="168"/>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249" ht="10.5" customHeight="1">
      <c r="A8" s="212"/>
      <c r="B8" s="170"/>
      <c r="C8" s="166"/>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4">
      <c r="A9" s="166" t="s">
        <v>199</v>
      </c>
      <c r="C9" s="211" t="s">
        <v>115</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ht="14">
      <c r="A10" s="155" t="s">
        <v>198</v>
      </c>
      <c r="C10" s="165"/>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14">
      <c r="A11" s="159" t="s">
        <v>152</v>
      </c>
      <c r="C11" s="164"/>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14">
      <c r="A12" s="147" t="s">
        <v>112</v>
      </c>
      <c r="C12" s="160" t="e">
        <f>SUM(#REF!)</f>
        <v>#REF!</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14">
      <c r="A13" s="162" t="s">
        <v>111</v>
      </c>
      <c r="C13" s="144" t="e">
        <f>SUM(#REF!)</f>
        <v>#REF!</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14">
      <c r="A14" s="162" t="s">
        <v>108</v>
      </c>
      <c r="C14" s="144" t="e">
        <f>SUM(#REF!)</f>
        <v>#REF!</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ht="14">
      <c r="A15" s="162" t="s">
        <v>107</v>
      </c>
      <c r="C15" s="144" t="e">
        <f>SUM(#REF!)</f>
        <v>#REF!</v>
      </c>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49" ht="14">
      <c r="A16" s="162" t="s">
        <v>106</v>
      </c>
      <c r="C16" s="144" t="e">
        <f>SUM(#REF!)</f>
        <v>#REF!</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1:249" ht="14">
      <c r="A17" s="162" t="s">
        <v>105</v>
      </c>
      <c r="C17" s="144" t="e">
        <f>SUM(#REF!)</f>
        <v>#REF!</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row>
    <row r="18" spans="1:249" ht="14">
      <c r="A18" s="162" t="s">
        <v>104</v>
      </c>
      <c r="C18" s="144" t="e">
        <f>SUM(#REF!)</f>
        <v>#REF!</v>
      </c>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ht="14">
      <c r="A19" s="162" t="s">
        <v>110</v>
      </c>
      <c r="C19" s="144" t="e">
        <f>SUM(#REF!)</f>
        <v>#REF!</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ht="14">
      <c r="A20" s="147" t="s">
        <v>109</v>
      </c>
      <c r="C20" s="160" t="e">
        <f>SUM(#REF!)</f>
        <v>#REF!</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ht="14">
      <c r="A21" s="162" t="s">
        <v>108</v>
      </c>
      <c r="C21" s="144" t="e">
        <f>SUM(#REF!)</f>
        <v>#REF!</v>
      </c>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row r="22" spans="1:249" ht="14">
      <c r="A22" s="162" t="s">
        <v>107</v>
      </c>
      <c r="C22" s="144" t="e">
        <f>SUM(#REF!)</f>
        <v>#REF!</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row>
    <row r="23" spans="1:249" ht="14">
      <c r="A23" s="162" t="s">
        <v>106</v>
      </c>
      <c r="C23" s="144" t="e">
        <f>SUM(#REF!)</f>
        <v>#REF!</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1:249" ht="14">
      <c r="A24" s="162" t="s">
        <v>105</v>
      </c>
      <c r="C24" s="144" t="e">
        <f>SUM(#REF!)</f>
        <v>#REF!</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1:249" ht="14">
      <c r="A25" s="162" t="s">
        <v>104</v>
      </c>
      <c r="C25" s="144" t="e">
        <f>SUM(#REF!)</f>
        <v>#REF!</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row>
    <row r="26" spans="1:249" ht="14">
      <c r="A26" s="162" t="s">
        <v>103</v>
      </c>
      <c r="C26" s="144" t="e">
        <f>SUM(#REF!)</f>
        <v>#REF!</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row>
    <row r="27" spans="1:249" ht="14">
      <c r="A27" s="161" t="s">
        <v>93</v>
      </c>
      <c r="C27" s="160" t="e">
        <f>SUM(#REF!)</f>
        <v>#REF!</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row>
    <row r="28" spans="1:249" ht="14">
      <c r="A28" s="159" t="s">
        <v>102</v>
      </c>
      <c r="C28" s="15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1:249" ht="14">
      <c r="A29" s="146" t="s">
        <v>151</v>
      </c>
      <c r="C29" s="144" t="e">
        <f>SUM(#REF!)</f>
        <v>#REF!</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1:249" ht="14">
      <c r="A30" s="147" t="s">
        <v>150</v>
      </c>
      <c r="C30" s="15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14">
      <c r="A31" s="150" t="s">
        <v>99</v>
      </c>
      <c r="C31" s="152"/>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1:249" ht="14">
      <c r="A32" s="150" t="s">
        <v>85</v>
      </c>
      <c r="C32" s="148"/>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1:249" ht="14">
      <c r="A33" s="150" t="s">
        <v>98</v>
      </c>
      <c r="C33" s="148"/>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1:249" ht="14">
      <c r="A34" s="147" t="s">
        <v>97</v>
      </c>
      <c r="C34" s="144" t="e">
        <f>SUM(#REF!)</f>
        <v>#REF!</v>
      </c>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1:249" ht="14">
      <c r="A35" s="147" t="s">
        <v>149</v>
      </c>
      <c r="C35" s="144" t="e">
        <f>SUM(#REF!)</f>
        <v>#REF!</v>
      </c>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1:249" ht="14">
      <c r="A36" s="145" t="s">
        <v>148</v>
      </c>
      <c r="C36" s="144"/>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1:249" ht="14">
      <c r="A37" s="145" t="s">
        <v>147</v>
      </c>
      <c r="C37" s="144"/>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1:249" ht="15" thickBot="1">
      <c r="A38" s="157" t="s">
        <v>93</v>
      </c>
      <c r="C38" s="144" t="e">
        <f>SUM(#REF!)</f>
        <v>#REF!</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1:249" ht="15" thickBot="1">
      <c r="A39" s="156" t="s">
        <v>197</v>
      </c>
      <c r="C39" s="142" t="e">
        <f>SUM(#REF!)</f>
        <v>#REF!</v>
      </c>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1:249" ht="3.75" customHeight="1">
      <c r="A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1:249" ht="14">
      <c r="A41" s="155" t="s">
        <v>196</v>
      </c>
      <c r="C41" s="154"/>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1:249" ht="14">
      <c r="A42" s="146" t="s">
        <v>112</v>
      </c>
      <c r="C42" s="144" t="e">
        <f>SUM(#REF!)</f>
        <v>#REF!</v>
      </c>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1:249" ht="14">
      <c r="A43" s="146" t="s">
        <v>109</v>
      </c>
      <c r="C43" s="144" t="e">
        <f>SUM(#REF!)</f>
        <v>#REF!</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1:249" ht="14">
      <c r="A44" s="147" t="s">
        <v>93</v>
      </c>
      <c r="C44" s="160" t="e">
        <f>SUM(#REF!)</f>
        <v>#REF!</v>
      </c>
      <c r="D44"/>
      <c r="E44" s="149"/>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1:249" ht="3.75" customHeight="1">
      <c r="A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1:249" ht="14">
      <c r="A46" s="155" t="s">
        <v>195</v>
      </c>
      <c r="C46" s="154"/>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1:249" ht="14">
      <c r="A47" s="146" t="s">
        <v>90</v>
      </c>
      <c r="C47" s="144"/>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1:249" ht="14">
      <c r="A48" s="147" t="s">
        <v>144</v>
      </c>
      <c r="C48" s="153"/>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1:5" s="149" customFormat="1" ht="14">
      <c r="A49" s="150" t="s">
        <v>88</v>
      </c>
      <c r="C49" s="152"/>
      <c r="E49" s="7"/>
    </row>
    <row r="50" spans="1:5" ht="14">
      <c r="A50" s="150" t="s">
        <v>87</v>
      </c>
      <c r="B50" s="149"/>
      <c r="C50" s="151"/>
    </row>
    <row r="51" spans="1:5" ht="14">
      <c r="A51" s="150" t="s">
        <v>86</v>
      </c>
      <c r="B51" s="149"/>
      <c r="C51" s="151"/>
    </row>
    <row r="52" spans="1:5" ht="14">
      <c r="A52" s="150" t="s">
        <v>85</v>
      </c>
      <c r="B52" s="149"/>
      <c r="C52" s="148"/>
    </row>
    <row r="53" spans="1:5" ht="14">
      <c r="A53" s="147" t="s">
        <v>84</v>
      </c>
      <c r="C53" s="144" t="e">
        <f>SUM(#REF!)</f>
        <v>#REF!</v>
      </c>
    </row>
    <row r="54" spans="1:5" ht="14">
      <c r="A54" s="146" t="s">
        <v>143</v>
      </c>
      <c r="C54" s="144" t="e">
        <f>SUM(#REF!)</f>
        <v>#REF!</v>
      </c>
    </row>
    <row r="55" spans="1:5" ht="14">
      <c r="A55" s="146" t="s">
        <v>142</v>
      </c>
      <c r="C55" s="144" t="e">
        <f>SUM(#REF!)</f>
        <v>#REF!</v>
      </c>
    </row>
    <row r="56" spans="1:5" ht="14">
      <c r="A56" s="145" t="s">
        <v>141</v>
      </c>
      <c r="C56" s="144" t="e">
        <f>SUM(#REF!)</f>
        <v>#REF!</v>
      </c>
    </row>
    <row r="57" spans="1:5" ht="14">
      <c r="A57" s="145" t="s">
        <v>140</v>
      </c>
      <c r="C57" s="144"/>
    </row>
    <row r="58" spans="1:5" ht="15" thickBot="1">
      <c r="A58" s="145" t="s">
        <v>139</v>
      </c>
      <c r="C58" s="144"/>
    </row>
    <row r="59" spans="1:5" ht="15" thickBot="1">
      <c r="A59" s="143" t="s">
        <v>169</v>
      </c>
      <c r="C59" s="142" t="e">
        <f>SUM(#REF!)</f>
        <v>#REF!</v>
      </c>
    </row>
    <row r="60" spans="1:5" ht="3.75" customHeight="1">
      <c r="A60"/>
      <c r="C60"/>
    </row>
    <row r="61" spans="1:5" ht="14">
      <c r="A61" s="135"/>
      <c r="C61"/>
    </row>
    <row r="62" spans="1:5" ht="14">
      <c r="A62" s="135" t="s">
        <v>44</v>
      </c>
      <c r="C62"/>
    </row>
    <row r="63" spans="1:5" ht="14">
      <c r="A63" s="381" t="s">
        <v>137</v>
      </c>
      <c r="B63" s="381"/>
      <c r="C63" s="381"/>
    </row>
    <row r="64" spans="1:5" ht="14">
      <c r="A64" s="210" t="s">
        <v>136</v>
      </c>
      <c r="B64" s="210"/>
      <c r="C64" s="210"/>
    </row>
    <row r="65" spans="1:3" ht="14">
      <c r="A65" s="210" t="s">
        <v>194</v>
      </c>
      <c r="B65" s="210"/>
      <c r="C65" s="210"/>
    </row>
    <row r="66" spans="1:3" ht="26" customHeight="1">
      <c r="A66" s="351" t="s">
        <v>193</v>
      </c>
      <c r="B66" s="351"/>
      <c r="C66" s="351"/>
    </row>
    <row r="67" spans="1:3" ht="26" customHeight="1">
      <c r="A67" s="351" t="s">
        <v>192</v>
      </c>
      <c r="B67" s="351"/>
      <c r="C67" s="351"/>
    </row>
    <row r="68" spans="1:3" ht="26" customHeight="1">
      <c r="A68" s="351" t="s">
        <v>191</v>
      </c>
      <c r="B68" s="351"/>
      <c r="C68" s="351"/>
    </row>
    <row r="69" spans="1:3" ht="26" customHeight="1">
      <c r="A69" s="351" t="s">
        <v>190</v>
      </c>
      <c r="B69" s="351"/>
      <c r="C69" s="351"/>
    </row>
    <row r="70" spans="1:3" ht="26" customHeight="1">
      <c r="A70" s="351" t="s">
        <v>189</v>
      </c>
      <c r="B70" s="351"/>
      <c r="C70" s="351"/>
    </row>
    <row r="71" spans="1:3" ht="26" customHeight="1">
      <c r="A71" s="351" t="s">
        <v>188</v>
      </c>
      <c r="B71" s="351"/>
      <c r="C71" s="351"/>
    </row>
    <row r="72" spans="1:3" ht="13.75" customHeight="1">
      <c r="A72" s="351" t="s">
        <v>187</v>
      </c>
      <c r="B72" s="351"/>
      <c r="C72" s="351"/>
    </row>
    <row r="73" spans="1:3" ht="13.75" customHeight="1">
      <c r="A73" s="351" t="s">
        <v>186</v>
      </c>
      <c r="B73" s="351"/>
      <c r="C73" s="351"/>
    </row>
    <row r="74" spans="1:3" ht="26" customHeight="1">
      <c r="A74" s="351" t="s">
        <v>185</v>
      </c>
      <c r="B74" s="351"/>
      <c r="C74" s="351"/>
    </row>
    <row r="75" spans="1:3" ht="13.75" customHeight="1">
      <c r="A75" s="351" t="s">
        <v>184</v>
      </c>
      <c r="B75" s="351"/>
      <c r="C75" s="351"/>
    </row>
    <row r="76" spans="1:3" ht="26" customHeight="1">
      <c r="A76" s="351" t="s">
        <v>183</v>
      </c>
      <c r="B76" s="351"/>
      <c r="C76" s="351"/>
    </row>
    <row r="77" spans="1:3" ht="26" customHeight="1">
      <c r="A77" s="351" t="s">
        <v>182</v>
      </c>
      <c r="B77" s="351"/>
      <c r="C77" s="351"/>
    </row>
    <row r="78" spans="1:3" ht="26" customHeight="1">
      <c r="A78" s="351" t="s">
        <v>181</v>
      </c>
      <c r="B78" s="351"/>
      <c r="C78" s="351"/>
    </row>
    <row r="79" spans="1:3" ht="13" thickBot="1">
      <c r="A79"/>
      <c r="C79"/>
    </row>
    <row r="80" spans="1:3" ht="14">
      <c r="A80" s="141" t="s">
        <v>62</v>
      </c>
      <c r="B80" s="140"/>
      <c r="C80" s="209"/>
    </row>
    <row r="81" spans="1:3" ht="13" thickBot="1">
      <c r="A81" s="382"/>
      <c r="B81" s="382"/>
      <c r="C81" s="382"/>
    </row>
    <row r="82" spans="1:3" ht="13" thickBot="1">
      <c r="A82" s="382"/>
      <c r="B82" s="382"/>
      <c r="C82" s="382"/>
    </row>
    <row r="83" spans="1:3" ht="13" thickBot="1">
      <c r="A83" s="382"/>
      <c r="B83" s="382"/>
      <c r="C83" s="382"/>
    </row>
    <row r="84" spans="1:3" ht="13" thickBot="1">
      <c r="A84" s="382"/>
      <c r="B84" s="382"/>
      <c r="C84" s="382"/>
    </row>
    <row r="85" spans="1:3" ht="13" thickBot="1">
      <c r="A85" s="382"/>
      <c r="B85" s="382"/>
      <c r="C85" s="382"/>
    </row>
    <row r="86" spans="1:3" ht="13" thickBot="1">
      <c r="A86" s="382"/>
      <c r="B86" s="382"/>
      <c r="C86" s="382"/>
    </row>
  </sheetData>
  <mergeCells count="17">
    <mergeCell ref="A78:C78"/>
    <mergeCell ref="A81:C86"/>
    <mergeCell ref="A73:C73"/>
    <mergeCell ref="A74:C74"/>
    <mergeCell ref="A75:C75"/>
    <mergeCell ref="A76:C76"/>
    <mergeCell ref="A77:C77"/>
    <mergeCell ref="A5:B5"/>
    <mergeCell ref="A6:B6"/>
    <mergeCell ref="A63:C63"/>
    <mergeCell ref="A66:C66"/>
    <mergeCell ref="A67:C67"/>
    <mergeCell ref="A68:C68"/>
    <mergeCell ref="A69:C69"/>
    <mergeCell ref="A70:C70"/>
    <mergeCell ref="A71:C71"/>
    <mergeCell ref="A72:C72"/>
  </mergeCells>
  <pageMargins left="0.70833333333333304" right="0.70833333333333304" top="0.39374999999999999" bottom="0.35416666666666702"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J23"/>
  <sheetViews>
    <sheetView workbookViewId="0">
      <selection activeCell="E9" sqref="E9"/>
    </sheetView>
  </sheetViews>
  <sheetFormatPr baseColWidth="10" defaultColWidth="8.83203125" defaultRowHeight="12" x14ac:dyDescent="0"/>
  <sheetData>
    <row r="1" spans="1:10" ht="14">
      <c r="A1" s="386" t="s">
        <v>217</v>
      </c>
      <c r="B1" s="386"/>
      <c r="C1" s="386"/>
      <c r="D1" s="386"/>
      <c r="E1" s="386"/>
      <c r="F1" s="386"/>
      <c r="G1" s="386"/>
      <c r="H1" s="386"/>
      <c r="I1" s="386"/>
    </row>
    <row r="3" spans="1:10" s="5" customFormat="1" ht="14">
      <c r="F3" s="269">
        <v>2020</v>
      </c>
      <c r="G3" s="269">
        <v>2021</v>
      </c>
      <c r="H3" s="269">
        <v>2023</v>
      </c>
      <c r="I3" s="269">
        <v>2024</v>
      </c>
      <c r="J3" s="269">
        <v>2025</v>
      </c>
    </row>
    <row r="4" spans="1:10" ht="14">
      <c r="A4" s="387" t="s">
        <v>216</v>
      </c>
      <c r="B4" s="387"/>
      <c r="C4" s="387"/>
      <c r="D4" s="387"/>
      <c r="E4" s="387"/>
      <c r="F4" s="246"/>
      <c r="G4" s="246"/>
      <c r="H4" s="246"/>
      <c r="I4" s="246"/>
      <c r="J4" s="246"/>
    </row>
    <row r="6" spans="1:10" ht="14.5" customHeight="1" thickBot="1">
      <c r="A6" s="103"/>
      <c r="B6" s="388" t="s">
        <v>215</v>
      </c>
      <c r="C6" s="389" t="s">
        <v>8</v>
      </c>
      <c r="D6" s="390" t="s">
        <v>214</v>
      </c>
      <c r="E6" s="390"/>
      <c r="F6" s="390"/>
      <c r="G6" s="390" t="s">
        <v>213</v>
      </c>
      <c r="H6" s="390"/>
      <c r="I6" s="390"/>
      <c r="J6" s="268"/>
    </row>
    <row r="7" spans="1:10" ht="15" thickBot="1">
      <c r="A7" s="267"/>
      <c r="B7" s="388"/>
      <c r="C7" s="389"/>
      <c r="D7" s="266" t="s">
        <v>212</v>
      </c>
      <c r="E7" s="265" t="s">
        <v>211</v>
      </c>
      <c r="F7" s="264" t="s">
        <v>210</v>
      </c>
      <c r="G7" s="266">
        <v>2021</v>
      </c>
      <c r="H7" s="265">
        <v>2022</v>
      </c>
      <c r="I7" s="264">
        <v>2022</v>
      </c>
      <c r="J7" s="264">
        <v>2023</v>
      </c>
    </row>
    <row r="8" spans="1:10" ht="14.5" customHeight="1">
      <c r="A8" s="383" t="s">
        <v>209</v>
      </c>
      <c r="B8" s="240"/>
      <c r="C8" s="239"/>
      <c r="D8" s="238"/>
      <c r="E8" s="263"/>
      <c r="F8" s="262"/>
      <c r="G8" s="238"/>
      <c r="H8" s="263"/>
      <c r="I8" s="262"/>
      <c r="J8" s="262"/>
    </row>
    <row r="9" spans="1:10" ht="14">
      <c r="A9" s="383"/>
      <c r="B9" s="230"/>
      <c r="C9" s="229"/>
      <c r="D9" s="233"/>
      <c r="E9" s="232"/>
      <c r="F9" s="231"/>
      <c r="G9" s="233"/>
      <c r="H9" s="232"/>
      <c r="I9" s="231"/>
      <c r="J9" s="231"/>
    </row>
    <row r="10" spans="1:10" ht="14">
      <c r="A10" s="383"/>
      <c r="B10" s="230"/>
      <c r="C10" s="229"/>
      <c r="D10" s="233"/>
      <c r="E10" s="232"/>
      <c r="F10" s="231"/>
      <c r="G10" s="233"/>
      <c r="H10" s="232"/>
      <c r="I10" s="231"/>
      <c r="J10" s="231"/>
    </row>
    <row r="11" spans="1:10" ht="14">
      <c r="A11" s="383"/>
      <c r="B11" s="230"/>
      <c r="C11" s="229"/>
      <c r="D11" s="233"/>
      <c r="E11" s="232"/>
      <c r="F11" s="231"/>
      <c r="G11" s="233"/>
      <c r="H11" s="232"/>
      <c r="I11" s="231"/>
      <c r="J11" s="231"/>
    </row>
    <row r="12" spans="1:10" ht="14">
      <c r="A12" s="383"/>
      <c r="B12" s="230"/>
      <c r="C12" s="229"/>
      <c r="D12" s="233"/>
      <c r="E12" s="232"/>
      <c r="F12" s="231"/>
      <c r="G12" s="233"/>
      <c r="H12" s="232"/>
      <c r="I12" s="231"/>
      <c r="J12" s="231"/>
    </row>
    <row r="13" spans="1:10" ht="15" thickBot="1">
      <c r="A13" s="383"/>
      <c r="B13" s="223"/>
      <c r="C13" s="261"/>
      <c r="D13" s="260"/>
      <c r="E13" s="259"/>
      <c r="F13" s="258"/>
      <c r="G13" s="260"/>
      <c r="H13" s="259"/>
      <c r="I13" s="258"/>
      <c r="J13" s="258"/>
    </row>
    <row r="14" spans="1:10" ht="42.25" customHeight="1" thickBot="1">
      <c r="A14" s="257" t="s">
        <v>208</v>
      </c>
      <c r="B14" s="256"/>
      <c r="C14" s="255"/>
      <c r="D14" s="254"/>
      <c r="E14" s="253"/>
      <c r="F14" s="251"/>
      <c r="G14" s="252"/>
      <c r="H14" s="252"/>
      <c r="I14" s="251"/>
      <c r="J14" s="251"/>
    </row>
    <row r="15" spans="1:10" ht="21" customHeight="1" thickBot="1">
      <c r="A15" s="250"/>
      <c r="B15" s="384" t="s">
        <v>207</v>
      </c>
      <c r="C15" s="384"/>
      <c r="D15" s="249">
        <f>SUM('7. PEG'!D8:D14)</f>
        <v>0</v>
      </c>
      <c r="E15" s="249">
        <f>SUM('7. PEG'!E8:E14)</f>
        <v>0</v>
      </c>
      <c r="F15" s="248">
        <f>SUM('7. PEG'!D15:E15)</f>
        <v>0</v>
      </c>
      <c r="G15" s="248">
        <f>SUM('7. PEG'!G8:G14)</f>
        <v>0</v>
      </c>
      <c r="H15" s="248">
        <f>SUM('7. PEG'!H8:H14)</f>
        <v>0</v>
      </c>
      <c r="I15" s="248">
        <f>SUM('7. PEG'!I8:I14)</f>
        <v>0</v>
      </c>
      <c r="J15" s="248">
        <f>SUM('7. PEG'!J8:J14)</f>
        <v>0</v>
      </c>
    </row>
    <row r="16" spans="1:10" ht="29" thickBot="1">
      <c r="A16" s="247" t="s">
        <v>206</v>
      </c>
      <c r="B16" s="246"/>
      <c r="C16" s="241"/>
      <c r="D16" s="245"/>
      <c r="E16" s="243"/>
      <c r="F16" s="244"/>
      <c r="G16" s="243"/>
      <c r="H16" s="242"/>
      <c r="I16" s="241"/>
      <c r="J16" s="241"/>
    </row>
    <row r="17" spans="1:10" ht="14.5" customHeight="1">
      <c r="A17" s="383" t="s">
        <v>205</v>
      </c>
      <c r="B17" s="240"/>
      <c r="C17" s="239"/>
      <c r="D17" s="238"/>
      <c r="E17" s="237"/>
      <c r="F17" s="236"/>
      <c r="G17" s="235"/>
      <c r="H17" s="235"/>
      <c r="I17" s="234"/>
      <c r="J17" s="234"/>
    </row>
    <row r="18" spans="1:10" ht="14">
      <c r="A18" s="383"/>
      <c r="B18" s="230"/>
      <c r="C18" s="229"/>
      <c r="D18" s="233"/>
      <c r="E18" s="232"/>
      <c r="F18" s="231"/>
      <c r="G18" s="225"/>
      <c r="H18" s="225"/>
      <c r="I18" s="224"/>
      <c r="J18" s="224"/>
    </row>
    <row r="19" spans="1:10" ht="14">
      <c r="A19" s="383"/>
      <c r="B19" s="230"/>
      <c r="C19" s="229"/>
      <c r="D19" s="228"/>
      <c r="E19" s="227"/>
      <c r="F19" s="226"/>
      <c r="G19" s="225"/>
      <c r="H19" s="225"/>
      <c r="I19" s="224"/>
      <c r="J19" s="224"/>
    </row>
    <row r="20" spans="1:10" ht="14">
      <c r="A20" s="383"/>
      <c r="B20" s="230"/>
      <c r="C20" s="229"/>
      <c r="D20" s="228"/>
      <c r="E20" s="227"/>
      <c r="F20" s="226"/>
      <c r="G20" s="225"/>
      <c r="H20" s="225"/>
      <c r="I20" s="224"/>
      <c r="J20" s="224"/>
    </row>
    <row r="21" spans="1:10" ht="14">
      <c r="A21" s="383"/>
      <c r="B21" s="230"/>
      <c r="C21" s="229"/>
      <c r="D21" s="228"/>
      <c r="E21" s="227"/>
      <c r="F21" s="226"/>
      <c r="G21" s="225"/>
      <c r="H21" s="225"/>
      <c r="I21" s="224"/>
      <c r="J21" s="224"/>
    </row>
    <row r="22" spans="1:10" ht="15" thickBot="1">
      <c r="A22" s="383"/>
      <c r="B22" s="223"/>
      <c r="C22" s="222"/>
      <c r="D22" s="221"/>
      <c r="E22" s="220"/>
      <c r="F22" s="219"/>
      <c r="G22" s="218"/>
      <c r="H22" s="218"/>
      <c r="I22" s="217"/>
      <c r="J22" s="217"/>
    </row>
    <row r="23" spans="1:10" ht="15" thickBot="1">
      <c r="A23" s="216"/>
      <c r="B23" s="385" t="s">
        <v>204</v>
      </c>
      <c r="C23" s="385"/>
      <c r="D23" s="214">
        <f>SUM('7. PEG'!D17:D22)</f>
        <v>0</v>
      </c>
      <c r="E23" s="214">
        <f>SUM('7. PEG'!E17:E22)</f>
        <v>0</v>
      </c>
      <c r="F23" s="215">
        <f>SUM('7. PEG'!D23:E23)</f>
        <v>0</v>
      </c>
      <c r="G23" s="214">
        <f>SUM('7. PEG'!G17:G22)</f>
        <v>0</v>
      </c>
      <c r="H23" s="214">
        <f>SUM('7. PEG'!H17:H22)</f>
        <v>0</v>
      </c>
      <c r="I23" s="214">
        <f>SUM('7. PEG'!I17:I22)</f>
        <v>0</v>
      </c>
      <c r="J23" s="214">
        <f>SUM('7. PEG'!J17:J22)</f>
        <v>0</v>
      </c>
    </row>
  </sheetData>
  <mergeCells count="10">
    <mergeCell ref="A8:A13"/>
    <mergeCell ref="B15:C15"/>
    <mergeCell ref="A17:A22"/>
    <mergeCell ref="B23:C23"/>
    <mergeCell ref="A1:I1"/>
    <mergeCell ref="A4:E4"/>
    <mergeCell ref="B6:B7"/>
    <mergeCell ref="C6:C7"/>
    <mergeCell ref="D6:F6"/>
    <mergeCell ref="G6:I6"/>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Roman,Normal"&amp;12&amp;A</oddHeader>
    <oddFooter>&amp;C&amp;"Times New Roman,Normal"&amp;12Page &amp;P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5"/>
  </sheetPr>
  <dimension ref="A1:N16"/>
  <sheetViews>
    <sheetView workbookViewId="0">
      <selection activeCell="H3" sqref="H3:K3"/>
    </sheetView>
  </sheetViews>
  <sheetFormatPr baseColWidth="10" defaultColWidth="7.83203125" defaultRowHeight="12" x14ac:dyDescent="0"/>
  <cols>
    <col min="1" max="1" width="16.33203125" customWidth="1"/>
    <col min="2" max="2" width="13.33203125" customWidth="1"/>
    <col min="3" max="3" width="13" customWidth="1"/>
    <col min="4" max="4" width="12.1640625" customWidth="1"/>
    <col min="5" max="5" width="8.6640625" customWidth="1"/>
    <col min="7" max="7" width="7.83203125" customWidth="1"/>
    <col min="8" max="8" width="9.33203125" customWidth="1"/>
    <col min="10" max="10" width="9" customWidth="1"/>
    <col min="11" max="11" width="8.33203125" customWidth="1"/>
    <col min="12" max="12" width="9.6640625" customWidth="1"/>
    <col min="13" max="13" width="9.5" customWidth="1"/>
  </cols>
  <sheetData>
    <row r="1" spans="1:14" ht="12.75" customHeight="1">
      <c r="A1" s="4" t="s">
        <v>238</v>
      </c>
      <c r="B1" s="4"/>
      <c r="C1" s="4"/>
      <c r="D1" s="4"/>
      <c r="E1" s="4"/>
      <c r="F1" s="4"/>
      <c r="G1" s="4"/>
      <c r="H1" s="4"/>
      <c r="I1" s="4"/>
      <c r="J1" s="4"/>
      <c r="K1" s="4"/>
      <c r="L1" s="4"/>
      <c r="M1" s="4"/>
      <c r="N1" s="7"/>
    </row>
    <row r="2" spans="1:14" ht="3.75" customHeight="1" thickBot="1">
      <c r="A2" s="7"/>
      <c r="B2" s="7"/>
      <c r="C2" s="7"/>
      <c r="D2" s="325"/>
      <c r="E2" s="325"/>
      <c r="F2" s="324"/>
      <c r="G2" s="324"/>
      <c r="H2" s="324"/>
      <c r="I2" s="323"/>
      <c r="J2" s="323"/>
      <c r="K2" s="323"/>
      <c r="L2" s="7"/>
      <c r="M2" s="323"/>
      <c r="N2" s="7"/>
    </row>
    <row r="3" spans="1:14" s="5" customFormat="1" ht="17" customHeight="1" thickTop="1" thickBot="1">
      <c r="A3" s="322"/>
      <c r="B3" s="393" t="s">
        <v>237</v>
      </c>
      <c r="C3" s="393" t="s">
        <v>236</v>
      </c>
      <c r="D3" s="394" t="s">
        <v>235</v>
      </c>
      <c r="E3" s="394"/>
      <c r="F3" s="394"/>
      <c r="G3" s="394"/>
      <c r="H3" s="395" t="s">
        <v>234</v>
      </c>
      <c r="I3" s="395"/>
      <c r="J3" s="395"/>
      <c r="K3" s="395"/>
      <c r="L3" s="391" t="s">
        <v>233</v>
      </c>
      <c r="M3" s="391" t="s">
        <v>232</v>
      </c>
      <c r="N3" s="391" t="s">
        <v>231</v>
      </c>
    </row>
    <row r="4" spans="1:14" ht="37.25" customHeight="1" thickTop="1" thickBot="1">
      <c r="A4" s="322"/>
      <c r="B4" s="393"/>
      <c r="C4" s="393"/>
      <c r="D4" s="321" t="s">
        <v>230</v>
      </c>
      <c r="E4" s="321" t="s">
        <v>229</v>
      </c>
      <c r="F4" s="321" t="s">
        <v>229</v>
      </c>
      <c r="G4" s="321" t="s">
        <v>229</v>
      </c>
      <c r="H4" s="320" t="s">
        <v>230</v>
      </c>
      <c r="I4" s="319" t="s">
        <v>229</v>
      </c>
      <c r="J4" s="319" t="s">
        <v>229</v>
      </c>
      <c r="K4" s="318" t="s">
        <v>229</v>
      </c>
      <c r="L4" s="391"/>
      <c r="M4" s="391"/>
      <c r="N4" s="391"/>
    </row>
    <row r="5" spans="1:14" ht="17" customHeight="1" thickTop="1" thickBot="1">
      <c r="A5" s="317"/>
      <c r="B5" s="316" t="s">
        <v>228</v>
      </c>
      <c r="C5" s="316" t="s">
        <v>228</v>
      </c>
      <c r="D5" s="315" t="s">
        <v>225</v>
      </c>
      <c r="E5" s="315" t="s">
        <v>224</v>
      </c>
      <c r="F5" s="315" t="s">
        <v>227</v>
      </c>
      <c r="G5" s="314" t="s">
        <v>226</v>
      </c>
      <c r="H5" s="313" t="s">
        <v>225</v>
      </c>
      <c r="I5" s="312" t="s">
        <v>224</v>
      </c>
      <c r="J5" s="312"/>
      <c r="K5" s="311"/>
      <c r="L5" s="310" t="s">
        <v>223</v>
      </c>
      <c r="M5" s="310" t="s">
        <v>223</v>
      </c>
      <c r="N5" s="310" t="s">
        <v>223</v>
      </c>
    </row>
    <row r="6" spans="1:14" ht="17" customHeight="1" thickBot="1">
      <c r="A6" s="392" t="s">
        <v>222</v>
      </c>
      <c r="B6" s="309"/>
      <c r="C6" s="308"/>
      <c r="D6" s="307"/>
      <c r="E6" s="306"/>
      <c r="F6" s="305"/>
      <c r="G6" s="304"/>
      <c r="H6" s="307"/>
      <c r="I6" s="306"/>
      <c r="J6" s="305"/>
      <c r="K6" s="304"/>
      <c r="L6" s="292">
        <f>SUM('8.GNL Porté ou voie maritime'!D6:G6)</f>
        <v>0</v>
      </c>
      <c r="M6" s="291">
        <f>SUM('8.GNL Porté ou voie maritime'!H6:K6)</f>
        <v>0</v>
      </c>
      <c r="N6" s="291">
        <f>SUM('8.GNL Porté ou voie maritime'!I6:L6)</f>
        <v>0</v>
      </c>
    </row>
    <row r="7" spans="1:14" ht="17" customHeight="1" thickBot="1">
      <c r="A7" s="392"/>
      <c r="B7" s="303"/>
      <c r="C7" s="301"/>
      <c r="D7" s="300"/>
      <c r="E7" s="299"/>
      <c r="F7" s="299"/>
      <c r="G7" s="298"/>
      <c r="H7" s="300"/>
      <c r="I7" s="299"/>
      <c r="J7" s="299"/>
      <c r="K7" s="298"/>
      <c r="L7" s="292">
        <f>SUM('8.GNL Porté ou voie maritime'!D7:G7)</f>
        <v>0</v>
      </c>
      <c r="M7" s="291">
        <f>SUM('8.GNL Porté ou voie maritime'!H7:K7)</f>
        <v>0</v>
      </c>
      <c r="N7" s="291">
        <f>SUM('8.GNL Porté ou voie maritime'!I7:L7)</f>
        <v>0</v>
      </c>
    </row>
    <row r="8" spans="1:14" ht="17" customHeight="1" thickBot="1">
      <c r="A8" s="392"/>
      <c r="B8" s="302"/>
      <c r="C8" s="301"/>
      <c r="D8" s="300"/>
      <c r="E8" s="299"/>
      <c r="F8" s="299"/>
      <c r="G8" s="298"/>
      <c r="H8" s="300"/>
      <c r="I8" s="299"/>
      <c r="J8" s="299"/>
      <c r="K8" s="298"/>
      <c r="L8" s="292">
        <f>SUM('8.GNL Porté ou voie maritime'!D8:G8)</f>
        <v>0</v>
      </c>
      <c r="M8" s="291">
        <f>SUM('8.GNL Porté ou voie maritime'!H8:K8)</f>
        <v>0</v>
      </c>
      <c r="N8" s="291">
        <f>SUM('8.GNL Porté ou voie maritime'!I8:L8)</f>
        <v>0</v>
      </c>
    </row>
    <row r="9" spans="1:14" ht="17" customHeight="1" thickBot="1">
      <c r="A9" s="392"/>
      <c r="B9" s="302"/>
      <c r="C9" s="301"/>
      <c r="D9" s="300"/>
      <c r="E9" s="299"/>
      <c r="F9" s="299"/>
      <c r="G9" s="298"/>
      <c r="H9" s="300"/>
      <c r="I9" s="299"/>
      <c r="J9" s="299"/>
      <c r="K9" s="298"/>
      <c r="L9" s="292">
        <f>SUM('8.GNL Porté ou voie maritime'!D9:G9)</f>
        <v>0</v>
      </c>
      <c r="M9" s="291">
        <f>SUM('8.GNL Porté ou voie maritime'!H9:K9)</f>
        <v>0</v>
      </c>
      <c r="N9" s="291">
        <f>SUM('8.GNL Porté ou voie maritime'!I9:L9)</f>
        <v>0</v>
      </c>
    </row>
    <row r="10" spans="1:14" ht="17" customHeight="1" thickBot="1">
      <c r="A10" s="392"/>
      <c r="B10" s="302"/>
      <c r="C10" s="301"/>
      <c r="D10" s="300"/>
      <c r="E10" s="299"/>
      <c r="F10" s="299"/>
      <c r="G10" s="298"/>
      <c r="H10" s="300"/>
      <c r="I10" s="299"/>
      <c r="J10" s="299"/>
      <c r="K10" s="298"/>
      <c r="L10" s="292">
        <f>SUM('8.GNL Porté ou voie maritime'!D10:G10)</f>
        <v>0</v>
      </c>
      <c r="M10" s="291">
        <f>SUM('8.GNL Porté ou voie maritime'!H10:K10)</f>
        <v>0</v>
      </c>
      <c r="N10" s="291">
        <f>SUM('8.GNL Porté ou voie maritime'!I10:L10)</f>
        <v>0</v>
      </c>
    </row>
    <row r="11" spans="1:14" ht="17" customHeight="1" thickBot="1">
      <c r="A11" s="392"/>
      <c r="B11" s="297"/>
      <c r="C11" s="296"/>
      <c r="D11" s="295"/>
      <c r="E11" s="294"/>
      <c r="F11" s="294"/>
      <c r="G11" s="293"/>
      <c r="H11" s="295"/>
      <c r="I11" s="294"/>
      <c r="J11" s="294"/>
      <c r="K11" s="293"/>
      <c r="L11" s="292">
        <f>SUM('8.GNL Porté ou voie maritime'!D11:G11)</f>
        <v>0</v>
      </c>
      <c r="M11" s="291">
        <f>SUM('8.GNL Porté ou voie maritime'!H11:K11)</f>
        <v>0</v>
      </c>
      <c r="N11" s="291">
        <f>SUM('8.GNL Porté ou voie maritime'!I11:L11)</f>
        <v>0</v>
      </c>
    </row>
    <row r="12" spans="1:14" ht="36.25" customHeight="1" thickTop="1" thickBot="1">
      <c r="A12" s="290" t="s">
        <v>207</v>
      </c>
      <c r="B12" s="289"/>
      <c r="C12" s="288"/>
      <c r="D12" s="287"/>
      <c r="E12" s="286"/>
      <c r="F12" s="286"/>
      <c r="G12" s="285"/>
      <c r="H12" s="284"/>
      <c r="I12" s="283"/>
      <c r="J12" s="283"/>
      <c r="K12" s="282"/>
      <c r="L12" s="281">
        <f>SUM('8.GNL Porté ou voie maritime'!L6:L11)</f>
        <v>0</v>
      </c>
      <c r="M12" s="280">
        <f>SUM('8.GNL Porté ou voie maritime'!M6:M11)</f>
        <v>0</v>
      </c>
      <c r="N12" s="280">
        <f>SUM('8.GNL Porté ou voie maritime'!N6:N11)</f>
        <v>0</v>
      </c>
    </row>
    <row r="13" spans="1:14" ht="17" customHeight="1" thickBot="1">
      <c r="A13" s="279"/>
      <c r="B13" s="270"/>
      <c r="C13" s="270"/>
      <c r="D13" s="278"/>
      <c r="E13" s="278"/>
      <c r="F13" s="278"/>
      <c r="G13" s="270"/>
      <c r="H13" s="270"/>
      <c r="I13" s="277"/>
      <c r="J13" s="277"/>
      <c r="K13" s="277"/>
      <c r="L13" s="270"/>
      <c r="M13" s="277"/>
    </row>
    <row r="14" spans="1:14" ht="35.75" customHeight="1" thickBot="1">
      <c r="A14" s="276"/>
      <c r="B14" s="275" t="s">
        <v>221</v>
      </c>
      <c r="C14" s="275" t="s">
        <v>220</v>
      </c>
      <c r="D14" s="275" t="s">
        <v>219</v>
      </c>
      <c r="E14" s="271"/>
      <c r="F14" s="271"/>
      <c r="G14" s="271"/>
      <c r="H14" s="271"/>
      <c r="L14" s="270"/>
    </row>
    <row r="15" spans="1:14" ht="17" customHeight="1" thickBot="1">
      <c r="A15" s="274" t="s">
        <v>117</v>
      </c>
      <c r="B15" s="272"/>
      <c r="C15" s="272"/>
      <c r="D15" s="272"/>
      <c r="E15" s="271"/>
      <c r="F15" s="271"/>
      <c r="G15" s="271"/>
      <c r="H15" s="271"/>
      <c r="L15" s="270"/>
    </row>
    <row r="16" spans="1:14" ht="17" customHeight="1" thickBot="1">
      <c r="A16" s="273" t="s">
        <v>218</v>
      </c>
      <c r="B16" s="272"/>
      <c r="C16" s="272"/>
      <c r="D16" s="272"/>
      <c r="F16" s="271"/>
      <c r="G16" s="271"/>
      <c r="H16" s="271"/>
      <c r="L16" s="270"/>
    </row>
  </sheetData>
  <sheetProtection selectLockedCells="1" selectUnlockedCells="1"/>
  <mergeCells count="8">
    <mergeCell ref="M3:M4"/>
    <mergeCell ref="N3:N4"/>
    <mergeCell ref="A6:A11"/>
    <mergeCell ref="B3:B4"/>
    <mergeCell ref="C3:C4"/>
    <mergeCell ref="D3:G3"/>
    <mergeCell ref="H3:K3"/>
    <mergeCell ref="L3:L4"/>
  </mergeCells>
  <pageMargins left="0.78749999999999998" right="0.78749999999999998" top="0.78749999999999998" bottom="0.78749999999999998"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10</vt:i4>
      </vt:variant>
    </vt:vector>
  </HeadingPairs>
  <TitlesOfParts>
    <vt:vector size="10" baseType="lpstr">
      <vt:lpstr> Mode d'emploi</vt:lpstr>
      <vt:lpstr>1. Identification</vt:lpstr>
      <vt:lpstr>2. Approvisionnements</vt:lpstr>
      <vt:lpstr>3. Prev. année moyenne 2020-202</vt:lpstr>
      <vt:lpstr>4. Prev. hiver moyen 2020-2021</vt:lpstr>
      <vt:lpstr>5. Prev. hiver 2% 2020-2021</vt:lpstr>
      <vt:lpstr>6. Prev. pointe 2% 2020-2021</vt:lpstr>
      <vt:lpstr>7. PEG</vt:lpstr>
      <vt:lpstr>8.GNL Porté ou voie maritime</vt:lpstr>
      <vt:lpstr>9. Contrats d'achat biométhane</vt:lpstr>
    </vt:vector>
  </TitlesOfParts>
  <Company>paris 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pellicier blandine</dc:creator>
  <cp:lastModifiedBy>pellicier</cp:lastModifiedBy>
  <cp:revision>1</cp:revision>
  <cp:lastPrinted>2020-05-03T07:35:09Z</cp:lastPrinted>
  <dcterms:created xsi:type="dcterms:W3CDTF">2020-04-08T12:05:18Z</dcterms:created>
  <dcterms:modified xsi:type="dcterms:W3CDTF">2020-05-06T08:32:20Z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paris 1</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